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threadedComments/threadedComment2.xml" ContentType="application/vnd.ms-excel.threadedcomments+xml"/>
  <Override PartName="/xl/comments4.xml" ContentType="application/vnd.openxmlformats-officedocument.spreadsheetml.comments+xml"/>
  <Override PartName="/xl/threadedComments/threadedComment3.xml" ContentType="application/vnd.ms-excel.threadedcomments+xml"/>
  <Override PartName="/xl/comments5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citiboces-my.sharepoint.com/personal/apreston_oswegoboces_org/Documents/PTECH/P-TECH State Grant &amp; SED Reporting/Scope &amp; Seq/"/>
    </mc:Choice>
  </mc:AlternateContent>
  <xr:revisionPtr revIDLastSave="161" documentId="8_{39075FB1-ED1A-441C-A399-0B9720C000D8}" xr6:coauthVersionLast="47" xr6:coauthVersionMax="47" xr10:uidLastSave="{991A84C0-F385-421A-9F22-E6ACC63F00C9}"/>
  <bookViews>
    <workbookView xWindow="28680" yWindow="-120" windowWidth="29040" windowHeight="15840" xr2:uid="{00000000-000D-0000-FFFF-FFFF00000000}"/>
  </bookViews>
  <sheets>
    <sheet name="MET" sheetId="4" r:id="rId1"/>
    <sheet name="MET Advanced" sheetId="6" state="hidden" r:id="rId2"/>
    <sheet name="ELT" sheetId="2" r:id="rId3"/>
    <sheet name="ELM" sheetId="7" r:id="rId4"/>
    <sheet name="ELT Advanced" sheetId="5" state="hidden" r:id="rId5"/>
  </sheets>
  <definedNames>
    <definedName name="_xlnm.Print_Area" localSheetId="3">ELM!$A$1:$AK$31</definedName>
    <definedName name="_xlnm.Print_Area" localSheetId="2">ELT!$A$1:$AK$33</definedName>
    <definedName name="_xlnm.Print_Area" localSheetId="0">MET!$A$1:$AK$33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0" i="7" l="1"/>
  <c r="D30" i="7"/>
  <c r="E30" i="7"/>
  <c r="F30" i="7"/>
  <c r="G30" i="7"/>
  <c r="H30" i="7"/>
  <c r="I30" i="7"/>
  <c r="J30" i="7"/>
  <c r="K30" i="7"/>
  <c r="L30" i="7"/>
  <c r="M30" i="7"/>
  <c r="N30" i="7"/>
  <c r="O30" i="7"/>
  <c r="P30" i="7"/>
  <c r="Q30" i="7"/>
  <c r="R30" i="7"/>
  <c r="S30" i="7"/>
  <c r="T30" i="7"/>
  <c r="U30" i="7"/>
  <c r="V30" i="7"/>
  <c r="W30" i="7"/>
  <c r="X30" i="7"/>
  <c r="Y30" i="7"/>
  <c r="Z30" i="7"/>
  <c r="AA30" i="7"/>
  <c r="AB30" i="7"/>
  <c r="AC30" i="7"/>
  <c r="AD30" i="7"/>
  <c r="AE30" i="7"/>
  <c r="AF30" i="7"/>
  <c r="AG30" i="7"/>
  <c r="AH30" i="7"/>
  <c r="AI30" i="7"/>
  <c r="AJ30" i="7"/>
  <c r="AK30" i="7"/>
  <c r="B30" i="7"/>
  <c r="AK32" i="6"/>
  <c r="AJ32" i="6"/>
  <c r="AI32" i="6"/>
  <c r="AH32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K32" i="5"/>
  <c r="M32" i="5"/>
  <c r="AK32" i="5"/>
  <c r="AJ32" i="5"/>
  <c r="AI32" i="5"/>
  <c r="AH32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L32" i="5"/>
  <c r="J32" i="5"/>
  <c r="I32" i="5"/>
  <c r="H32" i="5"/>
  <c r="G32" i="5"/>
  <c r="F32" i="5"/>
  <c r="E32" i="5"/>
  <c r="D32" i="5"/>
  <c r="C32" i="5"/>
  <c r="B32" i="5"/>
  <c r="B31" i="7" l="1"/>
  <c r="H31" i="7" s="1"/>
  <c r="N31" i="7" s="1"/>
  <c r="T31" i="7" s="1"/>
  <c r="Z31" i="7" s="1"/>
  <c r="AF31" i="7" s="1"/>
  <c r="E31" i="7"/>
  <c r="K31" i="7" s="1"/>
  <c r="Q31" i="7" s="1"/>
  <c r="W31" i="7" s="1"/>
  <c r="AC31" i="7" s="1"/>
  <c r="AI31" i="7" s="1"/>
  <c r="E33" i="5"/>
  <c r="B33" i="6"/>
  <c r="H33" i="6" s="1"/>
  <c r="N33" i="6" s="1"/>
  <c r="T33" i="6" s="1"/>
  <c r="Z33" i="6" s="1"/>
  <c r="AF33" i="6" s="1"/>
  <c r="E33" i="6"/>
  <c r="K33" i="6" s="1"/>
  <c r="Q33" i="6" s="1"/>
  <c r="W33" i="6" s="1"/>
  <c r="AC33" i="6" s="1"/>
  <c r="AI33" i="6" s="1"/>
  <c r="K33" i="5"/>
  <c r="Q33" i="5" s="1"/>
  <c r="W33" i="5" s="1"/>
  <c r="B33" i="5"/>
  <c r="H33" i="5" s="1"/>
  <c r="N33" i="5" s="1"/>
  <c r="T33" i="5" s="1"/>
  <c r="Z33" i="5" s="1"/>
  <c r="AF33" i="5" s="1"/>
  <c r="V32" i="4"/>
  <c r="AC33" i="5" l="1"/>
  <c r="AI33" i="5" s="1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G32" i="4"/>
  <c r="F32" i="4"/>
  <c r="E32" i="4"/>
  <c r="D32" i="4"/>
  <c r="C32" i="4"/>
  <c r="B32" i="4"/>
  <c r="AK32" i="2"/>
  <c r="AJ32" i="2"/>
  <c r="AI32" i="2"/>
  <c r="AH32" i="2"/>
  <c r="AG32" i="2"/>
  <c r="AF32" i="2"/>
  <c r="AE32" i="2"/>
  <c r="AD32" i="2"/>
  <c r="AC32" i="2"/>
  <c r="AB32" i="2"/>
  <c r="AA32" i="2"/>
  <c r="Z32" i="2"/>
  <c r="Y32" i="2"/>
  <c r="X32" i="2"/>
  <c r="W32" i="2"/>
  <c r="V32" i="2"/>
  <c r="U32" i="2"/>
  <c r="T32" i="2"/>
  <c r="S32" i="2"/>
  <c r="R32" i="2"/>
  <c r="Q32" i="2"/>
  <c r="P32" i="2"/>
  <c r="O32" i="2"/>
  <c r="N32" i="2"/>
  <c r="M32" i="2"/>
  <c r="L32" i="2"/>
  <c r="K32" i="2"/>
  <c r="J32" i="2"/>
  <c r="I32" i="2"/>
  <c r="H32" i="2"/>
  <c r="G32" i="2"/>
  <c r="E32" i="2"/>
  <c r="C32" i="2"/>
  <c r="F32" i="2"/>
  <c r="D32" i="2"/>
  <c r="B32" i="2"/>
  <c r="B33" i="4" l="1"/>
  <c r="H33" i="4" s="1"/>
  <c r="N33" i="4" s="1"/>
  <c r="T33" i="4" s="1"/>
  <c r="Z33" i="4" s="1"/>
  <c r="AF33" i="4" s="1"/>
  <c r="E33" i="4"/>
  <c r="K33" i="4" s="1"/>
  <c r="Q33" i="4" s="1"/>
  <c r="W33" i="4" s="1"/>
  <c r="AC33" i="4" s="1"/>
  <c r="AI33" i="4" s="1"/>
  <c r="E33" i="2"/>
  <c r="K33" i="2" s="1"/>
  <c r="Q33" i="2" s="1"/>
  <c r="W33" i="2" s="1"/>
  <c r="AC33" i="2" s="1"/>
  <c r="AI33" i="2" s="1"/>
  <c r="B33" i="2"/>
  <c r="H33" i="2" s="1"/>
  <c r="N33" i="2" s="1"/>
  <c r="T33" i="2" s="1"/>
  <c r="Z33" i="2" s="1"/>
  <c r="AF33" i="2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tc={71C186F3-50AA-4FE1-9C2A-E1E43358A2F6}</author>
    <author>tc={4E2CBFF3-8915-4CAE-BDA4-FFA3A5E5E8F0}</author>
    <author>Preston, Amber</author>
  </authors>
  <commentList>
    <comment ref="P4" authorId="0" shapeId="0" xr:uid="{71C186F3-50AA-4FE1-9C2A-E1E43358A2F6}">
      <text>
        <t>[Threaded comment]
Your version of Excel allows you to read this threaded comment; however, any edits to it will get removed if the file is opened in a newer version of Excel. Learn more: https://go.microsoft.com/fwlink/?linkid=870924
Comment:
    Dual Enrollment - ENG 103 &amp; 104 = English 12 1 HS credit</t>
      </text>
    </comment>
    <comment ref="P6" authorId="1" shapeId="0" xr:uid="{4E2CBFF3-8915-4CAE-BDA4-FFA3A5E5E8F0}">
      <text>
        <t>[Threaded comment]
Your version of Excel allows you to read this threaded comment; however, any edits to it will get removed if the file is opened in a newer version of Excel. Learn more: https://go.microsoft.com/fwlink/?linkid=870924
Comment:
    Dual Enrollment - MAT 119 &amp; 120 or MAT 143 &amp; 161 = 3rd Math Credit = 1 HS Credit - To replace STEM Math</t>
      </text>
    </comment>
    <comment ref="P20" authorId="2" shapeId="0" xr:uid="{00000000-0006-0000-0000-000004000000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Many students come in with LOTE credit - Optional Elective</t>
        </r>
      </text>
    </comment>
    <comment ref="AB24" authorId="2" shapeId="0" xr:uid="{8A1345DC-5244-42FC-AB63-2D1A29824CFF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Elective - 200 level MET or AET course</t>
        </r>
      </text>
    </comment>
    <comment ref="V26" authorId="2" shapeId="0" xr:uid="{346D9321-9F22-4980-AE5C-46A0F6669D14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Students who take MAT 143/161 should take PHY 105+L</t>
        </r>
      </text>
    </comment>
    <comment ref="AB26" authorId="2" shapeId="0" xr:uid="{CC6CC82F-BF32-45FF-AD47-7DBC7B0221DC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Elective - MET 200 and AET </t>
        </r>
      </text>
    </comment>
    <comment ref="V28" authorId="2" shapeId="0" xr:uid="{10292626-760B-4DD4-B358-4B44FD8E9BCB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Available online and any semester, including summer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Preston, Amber</author>
  </authors>
  <commentList>
    <comment ref="J10" authorId="0" shapeId="0" xr:uid="{DF0D4AA0-C1A1-4FCA-886E-5BE92CD15202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can slid if we can't get a teacher to cover here @ CiTi campus.
Online Availablity = NO</t>
        </r>
      </text>
    </comment>
    <comment ref="J20" authorId="0" shapeId="0" xr:uid="{FC19C92B-5E0A-4DB4-8C08-51320C668477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Many students come in with LOTE credit - Optional Elective</t>
        </r>
      </text>
    </comment>
    <comment ref="AB22" authorId="0" shapeId="0" xr:uid="{EC9D68E5-630F-4ECE-B7B5-4E4AC57D35B8}">
      <text>
        <r>
          <rPr>
            <b/>
            <sz val="9"/>
            <color indexed="81"/>
            <rFont val="Tahoma"/>
            <family val="2"/>
          </rPr>
          <t xml:space="preserve">Preston, Amber: Pick 1 of the following
</t>
        </r>
        <r>
          <rPr>
            <sz val="9"/>
            <color indexed="81"/>
            <rFont val="Tahoma"/>
            <family val="2"/>
          </rPr>
          <t>MET 2XX
MET 254 Numberical Control Programming
MET 261 Intro to CAD
MET 291 Cooperative Education?Work Study</t>
        </r>
      </text>
    </comment>
    <comment ref="P24" authorId="0" shapeId="0" xr:uid="{BA4BA17A-DAEC-44D3-AA34-92A2AF512250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OCC NOTE: 1/2 students in each class - SPLIT</t>
        </r>
      </text>
    </comment>
    <comment ref="V24" authorId="0" shapeId="0" xr:uid="{2761A182-6FA5-4D40-8833-DA256799A99B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OCC NOTE: 1/2 students in each class - SPLIT
</t>
        </r>
      </text>
    </comment>
    <comment ref="P26" authorId="0" shapeId="0" xr:uid="{A466BD37-6694-4141-A12C-B588E562A411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Offered Online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tc={0C96B004-1762-49B4-83D4-43099AAA5360}</author>
    <author>tc={D4973949-F460-439A-9780-DA30591CE6F2}</author>
    <author>tc={5648C574-A418-4333-AA76-C0BC8F110BBA}</author>
    <author>tc={D63A7F43-AF03-41C7-B7E4-0BED0D367E99}</author>
    <author>Preston, Amber</author>
  </authors>
  <commentList>
    <comment ref="P4" authorId="0" shapeId="0" xr:uid="{0C96B004-1762-49B4-83D4-43099AAA5360}">
      <text>
        <t>[Threaded comment]
Your version of Excel allows you to read this threaded comment; however, any edits to it will get removed if the file is opened in a newer version of Excel. Learn more: https://go.microsoft.com/fwlink/?linkid=870924
Comment:
    Dual Enrollment - ENG 103 &amp; 104 = English 12 1 HS credit</t>
      </text>
    </comment>
    <comment ref="P6" authorId="1" shapeId="0" xr:uid="{D4973949-F460-439A-9780-DA30591CE6F2}">
      <text>
        <t>[Threaded comment]
Your version of Excel allows you to read this threaded comment; however, any edits to it will get removed if the file is opened in a newer version of Excel. Learn more: https://go.microsoft.com/fwlink/?linkid=870924
Comment:
    Dual Enrollment - MAT 119 &amp; 120 or MAT 143 &amp; 161 = 3rd Math Credit = 1 HS Credit - To replace STEM Math</t>
      </text>
    </comment>
    <comment ref="V16" authorId="2" shapeId="0" xr:uid="{5648C574-A418-4333-AA76-C0BC8F110BBA}">
      <text>
        <t>[Threaded comment]
Your version of Excel allows you to read this threaded comment; however, any edits to it will get removed if the file is opened in a newer version of Excel. Learn more: https://go.microsoft.com/fwlink/?linkid=870924
Comment:
    Dual Enrollment - HS Health Credit .5</t>
      </text>
    </comment>
    <comment ref="P24" authorId="3" shapeId="0" xr:uid="{D63A7F43-AF03-41C7-B7E4-0BED0D367E99}">
      <text>
        <t>[Threaded comment]
Your version of Excel allows you to read this threaded comment; however, any edits to it will get removed if the file is opened in a newer version of Excel. Learn more: https://go.microsoft.com/fwlink/?linkid=870924
Comment:
    Advanced Math or those with good mathmatical abilities to take ELT 141 in fall.</t>
      </text>
    </comment>
    <comment ref="V24" authorId="4" shapeId="0" xr:uid="{C25D326B-2054-4040-9B30-5AB4A2CF34D6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Students who take MAT 143/161 should take PHY 105+L
</t>
        </r>
      </text>
    </comment>
    <comment ref="AD24" authorId="4" shapeId="0" xr:uid="{D4A9390A-C99E-427F-A6C0-8277C9B1661B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Technical Elective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tc={1799BDCA-D82E-4252-BF2E-C4599D87C5DE}</author>
    <author>tc={43F40D44-2560-4D2F-94A5-F01177D52AF9}</author>
    <author>Preston, Amber</author>
    <author>tc={012E54E8-1550-47F5-B72E-FF721620A03E}</author>
  </authors>
  <commentList>
    <comment ref="P4" authorId="0" shapeId="0" xr:uid="{1799BDCA-D82E-4252-BF2E-C4599D87C5DE}">
      <text>
        <t>[Threaded comment]
Your version of Excel allows you to read this threaded comment; however, any edits to it will get removed if the file is opened in a newer version of Excel. Learn more: https://go.microsoft.com/fwlink/?linkid=870924
Comment:
    Dual Enrollment - ENG 103 &amp; 104 = English 12 1 HS credit
Reply:
    Communication Elective #1</t>
      </text>
    </comment>
    <comment ref="R4" authorId="1" shapeId="0" xr:uid="{43F40D44-2560-4D2F-94A5-F01177D52AF9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Communication Elective #2
Reply:
    Dual Enrollment - ENG 103 &amp; 104 = English 12 1 HS credit</t>
      </text>
    </comment>
    <comment ref="J8" authorId="2" shapeId="0" xr:uid="{0A700D9C-6E9A-4E71-B6FA-AD929A6A1E63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LAB course</t>
        </r>
      </text>
    </comment>
    <comment ref="D10" authorId="3" shapeId="0" xr:uid="{012E54E8-1550-47F5-B72E-FF721620A03E}">
      <text>
        <t>[Threaded comment]
Your version of Excel allows you to read this threaded comment; however, any edits to it will get removed if the file is opened in a newer version of Excel. Learn more: https://go.microsoft.com/fwlink/?linkid=870924
Comment:
    Approved for CCN</t>
      </text>
    </comment>
    <comment ref="F10" authorId="2" shapeId="0" xr:uid="{28933166-0264-48B5-A37C-6255EAA66437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LAB course</t>
        </r>
      </text>
    </comment>
    <comment ref="V24" authorId="2" shapeId="0" xr:uid="{868C643E-442D-47BF-8C1D-D7C95492E9D1}">
      <text>
        <r>
          <rPr>
            <sz val="9"/>
            <color indexed="81"/>
            <rFont val="Tahoma"/>
            <family val="2"/>
          </rPr>
          <t>Students who take MAT 143/161 should take PHY 105+L OR CHE 171+L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Preston, Amber</author>
  </authors>
  <commentList>
    <comment ref="V16" authorId="0" shapeId="0" xr:uid="{F9A8092D-F283-492C-B099-7B800591E219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Maybe offered online</t>
        </r>
      </text>
    </comment>
    <comment ref="X16" authorId="0" shapeId="0" xr:uid="{A3E74747-5732-4BD2-B499-699D0AF3B2BA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Additional Course - 1 credit for students doing the ELT 289 Co-Op to make sure they have enough credits for graduation</t>
        </r>
      </text>
    </comment>
    <comment ref="AB22" authorId="0" shapeId="0" xr:uid="{14B97C31-A5ED-448A-891F-711984D39EBC}">
      <text>
        <r>
          <rPr>
            <b/>
            <sz val="9"/>
            <color indexed="81"/>
            <rFont val="Tahoma"/>
            <family val="2"/>
          </rPr>
          <t>Preston, Amber:
Pick 2 of the following</t>
        </r>
        <r>
          <rPr>
            <sz val="9"/>
            <color indexed="81"/>
            <rFont val="Tahoma"/>
            <family val="2"/>
          </rPr>
          <t xml:space="preserve">
ELT 201 - Power Technology
</t>
        </r>
        <r>
          <rPr>
            <b/>
            <sz val="9"/>
            <color indexed="81"/>
            <rFont val="Tahoma"/>
            <family val="2"/>
          </rPr>
          <t>ELT 215 Programmable Logic Controllers</t>
        </r>
        <r>
          <rPr>
            <sz val="9"/>
            <color indexed="81"/>
            <rFont val="Tahoma"/>
            <family val="2"/>
          </rPr>
          <t xml:space="preserve">
ELT 221 Home Technology Integration
ELT 222 Introduction to Alternative Residental Energy Systems
ELT 265 Communication Systems
</t>
        </r>
        <r>
          <rPr>
            <b/>
            <sz val="9"/>
            <color indexed="81"/>
            <rFont val="Tahoma"/>
            <family val="2"/>
          </rPr>
          <t>ELT 285 Power Systems
OR</t>
        </r>
        <r>
          <rPr>
            <sz val="9"/>
            <color indexed="81"/>
            <rFont val="Tahoma"/>
            <family val="2"/>
          </rPr>
          <t xml:space="preserve">
</t>
        </r>
        <r>
          <rPr>
            <b/>
            <sz val="9"/>
            <color indexed="81"/>
            <rFont val="Tahoma"/>
            <family val="2"/>
          </rPr>
          <t>ELT 289 - Cooperative Education/Work Study (Could we move this up to SUMMER Year 5 to coordinate with Internship/CoOp?)</t>
        </r>
        <r>
          <rPr>
            <sz val="9"/>
            <color indexed="81"/>
            <rFont val="Tahoma"/>
            <family val="2"/>
          </rPr>
          <t xml:space="preserve">
MET 270 - Solid Modeling</t>
        </r>
      </text>
    </comment>
    <comment ref="P24" authorId="0" shapeId="0" xr:uid="{24D19E33-A34C-4FE9-B70F-1445844EF995}">
      <text>
        <r>
          <rPr>
            <b/>
            <sz val="9"/>
            <color indexed="81"/>
            <rFont val="Tahoma"/>
            <family val="2"/>
          </rPr>
          <t>Preston, Amber:</t>
        </r>
        <r>
          <rPr>
            <sz val="9"/>
            <color indexed="81"/>
            <rFont val="Tahoma"/>
            <family val="2"/>
          </rPr>
          <t xml:space="preserve">
1/2 students take SCI 111 + lab - then switch fall and spring</t>
        </r>
      </text>
    </comment>
    <comment ref="AB24" authorId="0" shapeId="0" xr:uid="{A8B9E4CC-4825-4D13-BA62-4CF18A542BCE}">
      <text>
        <r>
          <rPr>
            <b/>
            <sz val="9"/>
            <color indexed="81"/>
            <rFont val="Tahoma"/>
            <family val="2"/>
          </rPr>
          <t xml:space="preserve">Preston, Amber:
Pick 2 of the following
</t>
        </r>
        <r>
          <rPr>
            <sz val="9"/>
            <color indexed="81"/>
            <rFont val="Tahoma"/>
            <family val="2"/>
          </rPr>
          <t>ELT 201 - Power Technology</t>
        </r>
        <r>
          <rPr>
            <b/>
            <sz val="9"/>
            <color indexed="81"/>
            <rFont val="Tahoma"/>
            <family val="2"/>
          </rPr>
          <t xml:space="preserve">
ELT 215 Programmable Logic Controllers
</t>
        </r>
        <r>
          <rPr>
            <sz val="9"/>
            <color indexed="81"/>
            <rFont val="Tahoma"/>
            <family val="2"/>
          </rPr>
          <t>ELT 221 Home Technology Integration
ELT 222 Introduction to Alternative Residental Energy Systems
ELT 265 Communication Systems</t>
        </r>
        <r>
          <rPr>
            <b/>
            <sz val="9"/>
            <color indexed="81"/>
            <rFont val="Tahoma"/>
            <family val="2"/>
          </rPr>
          <t xml:space="preserve">
ELT 285 Power Systems
OR
ELT 289 - Cooperative Education/Work Study (Could we move this up to SUMMER Year 5 to coordinate with Internship/CoOp?)
</t>
        </r>
        <r>
          <rPr>
            <sz val="9"/>
            <color indexed="81"/>
            <rFont val="Tahoma"/>
            <family val="2"/>
          </rPr>
          <t xml:space="preserve">MET 270 - Solid Modeling
</t>
        </r>
      </text>
    </comment>
  </commentList>
</comments>
</file>

<file path=xl/sharedStrings.xml><?xml version="1.0" encoding="utf-8"?>
<sst xmlns="http://schemas.openxmlformats.org/spreadsheetml/2006/main" count="1502" uniqueCount="173">
  <si>
    <t>ELA</t>
  </si>
  <si>
    <t>ELA Credits</t>
  </si>
  <si>
    <t>Math</t>
  </si>
  <si>
    <t>Math Credits</t>
  </si>
  <si>
    <t>Science</t>
  </si>
  <si>
    <t>Science Credits</t>
  </si>
  <si>
    <t>Technology</t>
  </si>
  <si>
    <t>Technology Credits</t>
  </si>
  <si>
    <t>Social Studies</t>
  </si>
  <si>
    <t>Social Studies Credits</t>
  </si>
  <si>
    <t>Health</t>
  </si>
  <si>
    <t>Health Credits</t>
  </si>
  <si>
    <t>Arts</t>
  </si>
  <si>
    <t>Arts Credits</t>
  </si>
  <si>
    <t>Workplace Learning</t>
  </si>
  <si>
    <t>Language</t>
  </si>
  <si>
    <t>Language Credits</t>
  </si>
  <si>
    <t>Credits Per Semester High School/College</t>
  </si>
  <si>
    <t>TOTAL CREDITS ACCRUED High School/College</t>
  </si>
  <si>
    <t>WPL Credits</t>
  </si>
  <si>
    <t>SUMMER</t>
  </si>
  <si>
    <t>FALL</t>
  </si>
  <si>
    <t>SPRING</t>
  </si>
  <si>
    <t>YEAR 1</t>
  </si>
  <si>
    <t>YEAR 2</t>
  </si>
  <si>
    <t>YEAR 3</t>
  </si>
  <si>
    <t>YEAR 4</t>
  </si>
  <si>
    <t>YEAR 5</t>
  </si>
  <si>
    <t>YEAR 6</t>
  </si>
  <si>
    <t>HS:</t>
  </si>
  <si>
    <t>Course:</t>
  </si>
  <si>
    <t>Description:</t>
  </si>
  <si>
    <t>Physical Education</t>
  </si>
  <si>
    <t>Pathway Specific College Course</t>
  </si>
  <si>
    <t>PSCC Credits</t>
  </si>
  <si>
    <t>PE Credits</t>
  </si>
  <si>
    <t>Project Name: Oswego County P-TECH                              College Partner: Onondaga Community College                              Degree: Mechanical Technology                                          Program Code:</t>
  </si>
  <si>
    <t>Project Name: Oswego County P-TECH                              College Partner: Onondaga Community College                              Degree: Electrical Engineering Technology                                          Program Code:</t>
  </si>
  <si>
    <t>Course: Pre-English</t>
  </si>
  <si>
    <t>Course: English 9</t>
  </si>
  <si>
    <t>Course: Pre-Algebra</t>
  </si>
  <si>
    <t>Course: Algebra I</t>
  </si>
  <si>
    <t>Course: Living Environment + Lab</t>
  </si>
  <si>
    <t>Course: Introduction to Engineering Design</t>
  </si>
  <si>
    <t>Course: Global Studies I</t>
  </si>
  <si>
    <t>Course: Physical Education 9</t>
  </si>
  <si>
    <t>Description: An Orientation to Manufacturing</t>
  </si>
  <si>
    <t>Course: English 10</t>
  </si>
  <si>
    <t>Course: Algebra II</t>
  </si>
  <si>
    <t xml:space="preserve">Course: </t>
  </si>
  <si>
    <t>Course: Physics + Lab</t>
  </si>
  <si>
    <t>Course: Design, Drawing, and Production</t>
  </si>
  <si>
    <t>Course: Global Studies II</t>
  </si>
  <si>
    <t>Course: Physical Education 10</t>
  </si>
  <si>
    <t>Description: An Orientation to Advanced Manufacturing-ELT and MET</t>
  </si>
  <si>
    <t xml:space="preserve">Description: </t>
  </si>
  <si>
    <t>Course: English 11</t>
  </si>
  <si>
    <t>Course: Chemistry + Lab</t>
  </si>
  <si>
    <t>Course: US History</t>
  </si>
  <si>
    <t>Course: Physical Education 11</t>
  </si>
  <si>
    <t>Description: Specific Career Exposure to  MET</t>
  </si>
  <si>
    <t>Course: Government/Economics</t>
  </si>
  <si>
    <t>Description: Job Placement in MET</t>
  </si>
  <si>
    <t>Course: MET 275</t>
  </si>
  <si>
    <t>Course: MET 252</t>
  </si>
  <si>
    <t>Description: Specific Career Exposure to  ELT</t>
  </si>
  <si>
    <t>Description: Job Placement in ELT</t>
  </si>
  <si>
    <t>Course: PHI 120</t>
  </si>
  <si>
    <t>Description: Internship/Externship/Co-op</t>
  </si>
  <si>
    <t>Course: ELT 261</t>
  </si>
  <si>
    <t>Course: Health</t>
  </si>
  <si>
    <t>Course: Physical Education 12</t>
  </si>
  <si>
    <t>Course: Pysical Education 9</t>
  </si>
  <si>
    <t>Course: Intro to Engineering Design</t>
  </si>
  <si>
    <t>Course: Health (HEA 106)</t>
  </si>
  <si>
    <t>Course: Chemistry  + Lab</t>
  </si>
  <si>
    <t>Course: MET 161(MET 151)</t>
  </si>
  <si>
    <t>Course: MET 151 (MET 161)</t>
  </si>
  <si>
    <t>Course: CMT 101   Introduction to Computers and Applications</t>
  </si>
  <si>
    <t>Course: MET 150 Introduction to Engineering</t>
  </si>
  <si>
    <t>Course: ILS 153 Integrated Learning Seminar</t>
  </si>
  <si>
    <t>Course: MAT 119 or MAT 143</t>
  </si>
  <si>
    <t>Course: MAT 120 or MAT 161</t>
  </si>
  <si>
    <t>Course: ELT 215  (Elective)</t>
  </si>
  <si>
    <t>MathBooster</t>
  </si>
  <si>
    <t>Course: English 11 Technical Writing</t>
  </si>
  <si>
    <t>Course: CMT 171+L (ELT 141+L)</t>
  </si>
  <si>
    <t>Course: ELT 141 + Lab (CMT 171+L)</t>
  </si>
  <si>
    <t>Course: SCI 111+ Lab (ELT142+L)</t>
  </si>
  <si>
    <t>Course: ELT 142 (SCI 111+L)</t>
  </si>
  <si>
    <t>Course: ELT 161+L</t>
  </si>
  <si>
    <t>Course: Coding (LOTE)</t>
  </si>
  <si>
    <t>Course: Algebra I in 8th grade</t>
  </si>
  <si>
    <t>Course: Living Environment +Lab in 8th Grade</t>
  </si>
  <si>
    <t>Course: LOTE in 8th Grade</t>
  </si>
  <si>
    <t>Course: Coding</t>
  </si>
  <si>
    <t>Course: ELT 110</t>
  </si>
  <si>
    <t>Course: ELT 289 (Elective)</t>
  </si>
  <si>
    <t>Course: ELT 161+L (CMT190+L+R)</t>
  </si>
  <si>
    <t>Course: CMT 190+L+R (ELT 161+L)</t>
  </si>
  <si>
    <t>Course: MathBooster</t>
  </si>
  <si>
    <t>Course: Government</t>
  </si>
  <si>
    <t>Course:Economics</t>
  </si>
  <si>
    <t>Course: MET 152+L (MET 171+L)</t>
  </si>
  <si>
    <t>Course: MET 171+L (MET152+L)</t>
  </si>
  <si>
    <t>Course: MET 251+L</t>
  </si>
  <si>
    <t>Course: ELT 141 (MET 270)</t>
  </si>
  <si>
    <t>Course: MET 270 (ELT 141)</t>
  </si>
  <si>
    <t>Course: MET 291 Co-Op (Elective)</t>
  </si>
  <si>
    <t>Course: Coding LOTE</t>
  </si>
  <si>
    <t>Course: MET 153 Introduction to Modern Manufacturing</t>
  </si>
  <si>
    <t>Course: Mathbooster</t>
  </si>
  <si>
    <t>Course: ENG 103/ Eng 12</t>
  </si>
  <si>
    <t>Course: ENG 104/ Eng 12</t>
  </si>
  <si>
    <t>Course: COM 100 (Phy 103+L)</t>
  </si>
  <si>
    <t>Course: PHY 103+L (COM 100)</t>
  </si>
  <si>
    <t>Course: ELT 142+L</t>
  </si>
  <si>
    <t>ELT 261+L</t>
  </si>
  <si>
    <t>Course: MET 152+L (ELT 141+L)</t>
  </si>
  <si>
    <t>Course: ELT 141+L (MET 152+L)</t>
  </si>
  <si>
    <t>Course: ELT 215+L</t>
  </si>
  <si>
    <t>Course: MET 254+L</t>
  </si>
  <si>
    <t>Course: COM 100</t>
  </si>
  <si>
    <t>Course: MET 161 Engineering Draw I</t>
  </si>
  <si>
    <t>Course: MET 252+L</t>
  </si>
  <si>
    <t>Course: PHY 103 OR PHY 105 (OR CHE 171) (MET 171)</t>
  </si>
  <si>
    <t>Course: MET 171+L (PHY 103 or PHY 105 or CHE 171)</t>
  </si>
  <si>
    <t xml:space="preserve">Course: Health </t>
  </si>
  <si>
    <t>Course: MET161 Engineering Drawing 1</t>
  </si>
  <si>
    <t>Course: CIS 100 Information and Computer Literacy</t>
  </si>
  <si>
    <t>Description: An Orientation to Advanced Manufacturing</t>
  </si>
  <si>
    <t>Description: Specific Career Exposure</t>
  </si>
  <si>
    <t>Description: Job Placement</t>
  </si>
  <si>
    <t>Description: Possible PT Extension of Internship/Externship/Co-op</t>
  </si>
  <si>
    <t>Course: Intro to Engineering Design (ELM 106)</t>
  </si>
  <si>
    <t>Course: Engineering Science (MAT 108)</t>
  </si>
  <si>
    <t>Course:ELM 104 - Industrial Electricity I</t>
  </si>
  <si>
    <t>Course: ELM 105 - Mechanisms</t>
  </si>
  <si>
    <t>Course: Coding (LOTE)/ (ELM 109)</t>
  </si>
  <si>
    <t>Course: Coding (LOTE) (ELM 109)</t>
  </si>
  <si>
    <t>Course: Intro to Engineering Design (MAT 103) (.5 "3" Math Credit)</t>
  </si>
  <si>
    <t>Course: ELM 111 Intro to Industrial Automation</t>
  </si>
  <si>
    <t>Course: ELM 102 - Safety in Industry/OSHA 10 (Winter)</t>
  </si>
  <si>
    <t>Course: ELM 114 Industrial Electricity II</t>
  </si>
  <si>
    <t>Course: Engineering Science (ELM 107)</t>
  </si>
  <si>
    <t>Course: Technical Writing and Problem Solving (ELM 100)</t>
  </si>
  <si>
    <t>Course: DDP/MET 161</t>
  </si>
  <si>
    <t>Course: DDP/ ELM101</t>
  </si>
  <si>
    <t xml:space="preserve">Course: PHY 101+L or PHY 103+L or PHY 105+l or CHE 171+L </t>
  </si>
  <si>
    <t>Course: ELM 112: Motors, Controllers, and Motion</t>
  </si>
  <si>
    <t>Course: ELT 215: Programmable Logic Controllers</t>
  </si>
  <si>
    <t>Course: ELM 230 Industrial Robotics</t>
  </si>
  <si>
    <t>Course: ELM 236: System Integration &amp; Troubleshooting</t>
  </si>
  <si>
    <t>Course: Gen Ed Communication Elective (COM 100/COM 210/COM 220/COM 245)</t>
  </si>
  <si>
    <t>Course: Gen Ed Social Science Elective (ECO 104) Economics: Social Studies</t>
  </si>
  <si>
    <t>Course: MAT 114 (MET 151 for college credit below) OR MAT 103 from year 1</t>
  </si>
  <si>
    <t>Course: Health (HEA 207)</t>
  </si>
  <si>
    <t>Course: ELT 271+L</t>
  </si>
  <si>
    <t>Course: ELT 171+L (ELT 141+L)</t>
  </si>
  <si>
    <t>Course: ELT 141 + L (ELT 171+L)</t>
  </si>
  <si>
    <t>Course:
Economics &amp; Government</t>
  </si>
  <si>
    <t>Course: Engineering Science + Lab</t>
  </si>
  <si>
    <t>Course: CIS 100</t>
  </si>
  <si>
    <t>Course: PHY 101+L or PHY 103+L or PHY 105+l or CHE 171+L</t>
  </si>
  <si>
    <t>Course: ELT 285+L or ELT 265+L</t>
  </si>
  <si>
    <t>Course: Technical Writing &amp; Problem Solving</t>
  </si>
  <si>
    <t>Course: Health (HEA 207 in place of MET 151 for general elective)</t>
  </si>
  <si>
    <t>Project Name: Oswego County P-TECH                              College Partner: Onondaga Community College                              Degree: Mechanical Technology                                          Program Code: 01478</t>
  </si>
  <si>
    <t>Project Name: Oswego County P-TECH                              College Partner: Onondaga Community College                              Degree: Electrical Technology                                          Program Code: 01477</t>
  </si>
  <si>
    <t>Project Name: Oswego County P-TECH                              College Partner: Onondaga Community College                              Degree: Electromechanical  Technology                                          Program Code: 42727</t>
  </si>
  <si>
    <t>Course: MET 270</t>
  </si>
  <si>
    <t>Course: MET 151</t>
  </si>
  <si>
    <t>Course: General Elective (MET 151 or MAT 114 or HEA 207)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</si>
</sst>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1" formatCode="_(* #,##0_);_(* \(#,##0\);_(* &quot;-&quot;_);_(@_)"/>
    <numFmt numFmtId="43" formatCode="_(* #,##0.00_);_(* \(#,##0.00\);_(* &quot;-&quot;??_);_(@_)"/>
    <numFmt numFmtId="164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1"/>
      <color rgb="FFEFD2D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theme="1"/>
      <name val="Calibri"/>
      <family val="2"/>
      <scheme val="minor"/>
    </font>
  </fonts>
  <fills count="15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EDD62"/>
        <bgColor indexed="64"/>
      </patternFill>
    </fill>
    <fill>
      <patternFill patternType="solid">
        <fgColor rgb="FFFED438"/>
        <bgColor indexed="64"/>
      </patternFill>
    </fill>
    <fill>
      <patternFill patternType="solid">
        <fgColor rgb="FFFDC701"/>
        <bgColor indexed="64"/>
      </patternFill>
    </fill>
    <fill>
      <patternFill patternType="solid">
        <fgColor rgb="FFFEE690"/>
        <bgColor indexed="64"/>
      </patternFill>
    </fill>
    <fill>
      <patternFill patternType="solid">
        <fgColor rgb="FFFEEEB4"/>
        <bgColor indexed="64"/>
      </patternFill>
    </fill>
    <fill>
      <patternFill patternType="solid">
        <fgColor rgb="FFFEF6DA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</fills>
  <borders count="4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n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0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2" borderId="19" xfId="0" applyFont="1" applyFill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3" borderId="19" xfId="0" applyFont="1" applyFill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2" borderId="32" xfId="0" applyFont="1" applyFill="1" applyBorder="1" applyAlignment="1">
      <alignment horizontal="center" vertical="center" wrapText="1"/>
    </xf>
    <xf numFmtId="0" fontId="2" fillId="2" borderId="15" xfId="0" applyFont="1" applyFill="1" applyBorder="1" applyAlignment="1">
      <alignment horizontal="center" vertical="center" wrapText="1"/>
    </xf>
    <xf numFmtId="0" fontId="0" fillId="0" borderId="27" xfId="0" applyBorder="1"/>
    <xf numFmtId="0" fontId="0" fillId="0" borderId="36" xfId="0" applyBorder="1" applyAlignment="1">
      <alignment horizontal="center" vertical="center" wrapText="1"/>
    </xf>
    <xf numFmtId="41" fontId="2" fillId="2" borderId="18" xfId="0" applyNumberFormat="1" applyFont="1" applyFill="1" applyBorder="1" applyAlignment="1">
      <alignment horizontal="center" vertical="center" wrapText="1"/>
    </xf>
    <xf numFmtId="41" fontId="2" fillId="3" borderId="12" xfId="0" applyNumberFormat="1" applyFont="1" applyFill="1" applyBorder="1" applyAlignment="1">
      <alignment horizontal="center" vertical="center" wrapText="1"/>
    </xf>
    <xf numFmtId="41" fontId="2" fillId="2" borderId="3" xfId="0" applyNumberFormat="1" applyFont="1" applyFill="1" applyBorder="1" applyAlignment="1">
      <alignment horizontal="center" vertical="center" wrapText="1"/>
    </xf>
    <xf numFmtId="41" fontId="2" fillId="2" borderId="4" xfId="0" applyNumberFormat="1" applyFont="1" applyFill="1" applyBorder="1" applyAlignment="1">
      <alignment horizontal="center" vertical="center" wrapText="1"/>
    </xf>
    <xf numFmtId="41" fontId="2" fillId="3" borderId="11" xfId="0" applyNumberFormat="1" applyFont="1" applyFill="1" applyBorder="1" applyAlignment="1">
      <alignment horizontal="center" vertical="center" wrapText="1"/>
    </xf>
    <xf numFmtId="41" fontId="2" fillId="3" borderId="23" xfId="0" applyNumberFormat="1" applyFont="1" applyFill="1" applyBorder="1" applyAlignment="1">
      <alignment horizontal="center" vertical="center" wrapText="1"/>
    </xf>
    <xf numFmtId="43" fontId="2" fillId="2" borderId="8" xfId="0" applyNumberFormat="1" applyFont="1" applyFill="1" applyBorder="1" applyAlignment="1">
      <alignment horizontal="center" vertical="center" wrapText="1"/>
    </xf>
    <xf numFmtId="43" fontId="2" fillId="3" borderId="22" xfId="0" applyNumberFormat="1" applyFont="1" applyFill="1" applyBorder="1" applyAlignment="1">
      <alignment horizontal="center" vertical="center" wrapText="1"/>
    </xf>
    <xf numFmtId="43" fontId="2" fillId="2" borderId="2" xfId="0" applyNumberFormat="1" applyFont="1" applyFill="1" applyBorder="1" applyAlignment="1">
      <alignment horizontal="center" vertical="center" wrapText="1"/>
    </xf>
    <xf numFmtId="43" fontId="2" fillId="2" borderId="30" xfId="0" applyNumberFormat="1" applyFont="1" applyFill="1" applyBorder="1" applyAlignment="1">
      <alignment horizontal="center" vertical="center" wrapText="1"/>
    </xf>
    <xf numFmtId="43" fontId="2" fillId="3" borderId="1" xfId="0" applyNumberFormat="1" applyFont="1" applyFill="1" applyBorder="1" applyAlignment="1">
      <alignment horizontal="center" vertical="center" wrapText="1"/>
    </xf>
    <xf numFmtId="164" fontId="2" fillId="2" borderId="8" xfId="0" applyNumberFormat="1" applyFont="1" applyFill="1" applyBorder="1" applyAlignment="1">
      <alignment horizontal="center" vertical="center" wrapText="1"/>
    </xf>
    <xf numFmtId="164" fontId="2" fillId="3" borderId="22" xfId="0" applyNumberFormat="1" applyFont="1" applyFill="1" applyBorder="1" applyAlignment="1">
      <alignment horizontal="center" vertical="center" wrapText="1"/>
    </xf>
    <xf numFmtId="164" fontId="2" fillId="2" borderId="2" xfId="0" applyNumberFormat="1" applyFont="1" applyFill="1" applyBorder="1" applyAlignment="1">
      <alignment horizontal="center" vertical="center" wrapText="1"/>
    </xf>
    <xf numFmtId="164" fontId="2" fillId="2" borderId="30" xfId="0" applyNumberFormat="1" applyFont="1" applyFill="1" applyBorder="1" applyAlignment="1">
      <alignment horizontal="center" vertical="center" wrapText="1"/>
    </xf>
    <xf numFmtId="164" fontId="2" fillId="3" borderId="1" xfId="0" applyNumberFormat="1" applyFont="1" applyFill="1" applyBorder="1" applyAlignment="1">
      <alignment horizontal="center" vertical="center" wrapText="1"/>
    </xf>
    <xf numFmtId="43" fontId="2" fillId="2" borderId="15" xfId="0" applyNumberFormat="1" applyFont="1" applyFill="1" applyBorder="1" applyAlignment="1">
      <alignment horizontal="center" vertical="center" wrapText="1"/>
    </xf>
    <xf numFmtId="0" fontId="2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43" fontId="2" fillId="3" borderId="15" xfId="0" applyNumberFormat="1" applyFont="1" applyFill="1" applyBorder="1" applyAlignment="1">
      <alignment horizontal="center" vertical="center" wrapText="1"/>
    </xf>
    <xf numFmtId="43" fontId="2" fillId="2" borderId="32" xfId="0" applyNumberFormat="1" applyFont="1" applyFill="1" applyBorder="1" applyAlignment="1">
      <alignment horizontal="center" vertical="center" wrapText="1"/>
    </xf>
    <xf numFmtId="43" fontId="2" fillId="2" borderId="18" xfId="0" applyNumberFormat="1" applyFont="1" applyFill="1" applyBorder="1" applyAlignment="1">
      <alignment horizontal="center" vertical="center" wrapText="1"/>
    </xf>
    <xf numFmtId="43" fontId="2" fillId="3" borderId="12" xfId="0" applyNumberFormat="1" applyFont="1" applyFill="1" applyBorder="1" applyAlignment="1">
      <alignment horizontal="center" vertical="center" wrapText="1"/>
    </xf>
    <xf numFmtId="43" fontId="2" fillId="2" borderId="39" xfId="0" applyNumberFormat="1" applyFont="1" applyFill="1" applyBorder="1" applyAlignment="1">
      <alignment horizontal="center" vertical="center" wrapText="1"/>
    </xf>
    <xf numFmtId="43" fontId="2" fillId="3" borderId="40" xfId="0" applyNumberFormat="1" applyFont="1" applyFill="1" applyBorder="1" applyAlignment="1">
      <alignment horizontal="center" vertical="center" wrapText="1"/>
    </xf>
    <xf numFmtId="0" fontId="9" fillId="0" borderId="9" xfId="0" applyFont="1" applyBorder="1"/>
    <xf numFmtId="0" fontId="8" fillId="0" borderId="4" xfId="0" applyFont="1" applyBorder="1"/>
    <xf numFmtId="0" fontId="8" fillId="0" borderId="3" xfId="0" applyFont="1" applyBorder="1"/>
    <xf numFmtId="0" fontId="3" fillId="0" borderId="38" xfId="0" applyFont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4" fillId="10" borderId="35" xfId="0" applyFont="1" applyFill="1" applyBorder="1" applyAlignment="1">
      <alignment horizontal="center" vertical="center" wrapText="1"/>
    </xf>
    <xf numFmtId="0" fontId="4" fillId="10" borderId="36" xfId="0" applyFont="1" applyFill="1" applyBorder="1" applyAlignment="1">
      <alignment horizontal="center" vertical="center" wrapText="1"/>
    </xf>
    <xf numFmtId="0" fontId="4" fillId="10" borderId="37" xfId="0" applyFont="1" applyFill="1" applyBorder="1" applyAlignment="1">
      <alignment horizontal="center" vertical="center" wrapText="1"/>
    </xf>
    <xf numFmtId="0" fontId="1" fillId="9" borderId="36" xfId="0" applyFont="1" applyFill="1" applyBorder="1" applyAlignment="1">
      <alignment horizontal="center" vertical="center" wrapText="1"/>
    </xf>
    <xf numFmtId="0" fontId="1" fillId="9" borderId="37" xfId="0" applyFont="1" applyFill="1" applyBorder="1" applyAlignment="1">
      <alignment horizontal="center" vertical="center" wrapText="1"/>
    </xf>
    <xf numFmtId="0" fontId="1" fillId="8" borderId="35" xfId="0" applyFont="1" applyFill="1" applyBorder="1" applyAlignment="1">
      <alignment horizontal="center" vertical="center" wrapText="1"/>
    </xf>
    <xf numFmtId="0" fontId="1" fillId="8" borderId="36" xfId="0" applyFont="1" applyFill="1" applyBorder="1" applyAlignment="1">
      <alignment horizontal="center" vertical="center" wrapText="1"/>
    </xf>
    <xf numFmtId="0" fontId="1" fillId="8" borderId="37" xfId="0" applyFont="1" applyFill="1" applyBorder="1" applyAlignment="1">
      <alignment horizontal="center" vertical="center" wrapText="1"/>
    </xf>
    <xf numFmtId="0" fontId="1" fillId="5" borderId="35" xfId="0" applyFont="1" applyFill="1" applyBorder="1" applyAlignment="1">
      <alignment horizontal="center" vertical="center" wrapText="1"/>
    </xf>
    <xf numFmtId="0" fontId="1" fillId="5" borderId="36" xfId="0" applyFont="1" applyFill="1" applyBorder="1" applyAlignment="1">
      <alignment horizontal="center" vertical="center" wrapText="1"/>
    </xf>
    <xf numFmtId="0" fontId="1" fillId="5" borderId="37" xfId="0" applyFont="1" applyFill="1" applyBorder="1" applyAlignment="1">
      <alignment horizontal="center" vertical="center" wrapText="1"/>
    </xf>
    <xf numFmtId="0" fontId="1" fillId="6" borderId="35" xfId="0" applyFont="1" applyFill="1" applyBorder="1" applyAlignment="1">
      <alignment horizontal="center" vertical="center" wrapText="1"/>
    </xf>
    <xf numFmtId="0" fontId="1" fillId="6" borderId="36" xfId="0" applyFont="1" applyFill="1" applyBorder="1" applyAlignment="1">
      <alignment horizontal="center" vertical="center" wrapText="1"/>
    </xf>
    <xf numFmtId="0" fontId="1" fillId="6" borderId="37" xfId="0" applyFont="1" applyFill="1" applyBorder="1" applyAlignment="1">
      <alignment horizontal="center" vertical="center" wrapText="1"/>
    </xf>
    <xf numFmtId="0" fontId="1" fillId="7" borderId="35" xfId="0" applyFont="1" applyFill="1" applyBorder="1" applyAlignment="1">
      <alignment horizontal="center" vertical="center" wrapText="1"/>
    </xf>
    <xf numFmtId="0" fontId="1" fillId="7" borderId="36" xfId="0" applyFont="1" applyFill="1" applyBorder="1" applyAlignment="1">
      <alignment horizontal="center" vertical="center" wrapText="1"/>
    </xf>
    <xf numFmtId="0" fontId="1" fillId="7" borderId="37" xfId="0" applyFont="1" applyFill="1" applyBorder="1" applyAlignment="1">
      <alignment horizontal="center" vertical="center" wrapText="1"/>
    </xf>
    <xf numFmtId="0" fontId="5" fillId="10" borderId="13" xfId="0" applyFont="1" applyFill="1" applyBorder="1" applyAlignment="1">
      <alignment horizontal="center" vertical="center" wrapText="1"/>
    </xf>
    <xf numFmtId="0" fontId="5" fillId="10" borderId="15" xfId="0" applyFont="1" applyFill="1" applyBorder="1" applyAlignment="1">
      <alignment horizontal="center" vertical="center" wrapText="1"/>
    </xf>
    <xf numFmtId="0" fontId="0" fillId="6" borderId="14" xfId="0" applyFill="1" applyBorder="1" applyAlignment="1">
      <alignment horizontal="center" vertical="center" wrapText="1"/>
    </xf>
    <xf numFmtId="0" fontId="0" fillId="6" borderId="15" xfId="0" applyFill="1" applyBorder="1" applyAlignment="1">
      <alignment horizontal="center" vertical="center" wrapText="1"/>
    </xf>
    <xf numFmtId="0" fontId="0" fillId="7" borderId="13" xfId="0" applyFill="1" applyBorder="1" applyAlignment="1">
      <alignment horizontal="center" vertical="center" wrapText="1"/>
    </xf>
    <xf numFmtId="0" fontId="0" fillId="7" borderId="15" xfId="0" applyFill="1" applyBorder="1" applyAlignment="1">
      <alignment horizontal="center" vertical="center" wrapText="1"/>
    </xf>
    <xf numFmtId="0" fontId="0" fillId="5" borderId="14" xfId="0" applyFill="1" applyBorder="1" applyAlignment="1">
      <alignment horizontal="center" vertical="center" wrapText="1"/>
    </xf>
    <xf numFmtId="0" fontId="0" fillId="5" borderId="15" xfId="0" applyFill="1" applyBorder="1" applyAlignment="1">
      <alignment horizontal="center" vertical="center" wrapText="1"/>
    </xf>
    <xf numFmtId="0" fontId="0" fillId="6" borderId="13" xfId="0" applyFill="1" applyBorder="1" applyAlignment="1">
      <alignment horizontal="center" vertical="center" wrapText="1"/>
    </xf>
    <xf numFmtId="0" fontId="0" fillId="8" borderId="14" xfId="0" applyFill="1" applyBorder="1" applyAlignment="1">
      <alignment horizontal="center" vertical="center" wrapText="1"/>
    </xf>
    <xf numFmtId="0" fontId="0" fillId="8" borderId="15" xfId="0" applyFill="1" applyBorder="1" applyAlignment="1">
      <alignment horizontal="center" vertical="center" wrapText="1"/>
    </xf>
    <xf numFmtId="0" fontId="0" fillId="5" borderId="13" xfId="0" applyFill="1" applyBorder="1" applyAlignment="1">
      <alignment horizontal="center" vertical="center" wrapText="1"/>
    </xf>
    <xf numFmtId="0" fontId="5" fillId="10" borderId="14" xfId="0" applyFont="1" applyFill="1" applyBorder="1" applyAlignment="1">
      <alignment horizontal="center" vertical="center" wrapText="1"/>
    </xf>
    <xf numFmtId="0" fontId="0" fillId="9" borderId="13" xfId="0" applyFill="1" applyBorder="1" applyAlignment="1">
      <alignment horizontal="center" vertical="center" wrapText="1"/>
    </xf>
    <xf numFmtId="0" fontId="0" fillId="9" borderId="15" xfId="0" applyFill="1" applyBorder="1" applyAlignment="1">
      <alignment horizontal="center" vertical="center" wrapText="1"/>
    </xf>
    <xf numFmtId="0" fontId="0" fillId="9" borderId="14" xfId="0" applyFill="1" applyBorder="1" applyAlignment="1">
      <alignment horizontal="center" vertical="center" wrapText="1"/>
    </xf>
    <xf numFmtId="0" fontId="0" fillId="8" borderId="13" xfId="0" applyFill="1" applyBorder="1" applyAlignment="1">
      <alignment horizontal="center" vertical="center" wrapText="1"/>
    </xf>
    <xf numFmtId="0" fontId="2" fillId="0" borderId="5" xfId="0" applyFont="1" applyBorder="1" applyAlignment="1">
      <alignment horizontal="left" vertical="top" wrapText="1"/>
    </xf>
    <xf numFmtId="0" fontId="2" fillId="0" borderId="7" xfId="0" applyFont="1" applyBorder="1" applyAlignment="1">
      <alignment horizontal="left" vertical="top" wrapText="1"/>
    </xf>
    <xf numFmtId="0" fontId="2" fillId="0" borderId="6" xfId="0" applyFont="1" applyBorder="1" applyAlignment="1">
      <alignment horizontal="left" vertical="top" wrapText="1"/>
    </xf>
    <xf numFmtId="0" fontId="2" fillId="13" borderId="5" xfId="0" applyFont="1" applyFill="1" applyBorder="1" applyAlignment="1">
      <alignment horizontal="left" vertical="top" wrapText="1"/>
    </xf>
    <xf numFmtId="0" fontId="2" fillId="13" borderId="7" xfId="0" applyFont="1" applyFill="1" applyBorder="1" applyAlignment="1">
      <alignment horizontal="left" vertical="top" wrapText="1"/>
    </xf>
    <xf numFmtId="0" fontId="2" fillId="13" borderId="5" xfId="0" applyFont="1" applyFill="1" applyBorder="1" applyAlignment="1">
      <alignment horizontal="center" vertical="top" wrapText="1"/>
    </xf>
    <xf numFmtId="0" fontId="2" fillId="13" borderId="6" xfId="0" applyFont="1" applyFill="1" applyBorder="1" applyAlignment="1">
      <alignment horizontal="center" vertical="top" wrapText="1"/>
    </xf>
    <xf numFmtId="0" fontId="2" fillId="0" borderId="20" xfId="0" applyFont="1" applyBorder="1" applyAlignment="1">
      <alignment horizontal="left" vertical="top" wrapText="1"/>
    </xf>
    <xf numFmtId="0" fontId="2" fillId="11" borderId="6" xfId="0" applyFont="1" applyFill="1" applyBorder="1" applyAlignment="1">
      <alignment horizontal="left" vertical="top" wrapText="1"/>
    </xf>
    <xf numFmtId="0" fontId="2" fillId="11" borderId="7" xfId="0" applyFont="1" applyFill="1" applyBorder="1" applyAlignment="1">
      <alignment horizontal="left" vertical="top" wrapText="1"/>
    </xf>
    <xf numFmtId="0" fontId="2" fillId="11" borderId="20" xfId="0" applyFont="1" applyFill="1" applyBorder="1" applyAlignment="1">
      <alignment horizontal="left" vertical="top" wrapText="1"/>
    </xf>
    <xf numFmtId="0" fontId="2" fillId="13" borderId="6" xfId="0" applyFont="1" applyFill="1" applyBorder="1" applyAlignment="1">
      <alignment horizontal="left" vertical="top" wrapText="1"/>
    </xf>
    <xf numFmtId="0" fontId="2" fillId="13" borderId="20" xfId="0" applyFont="1" applyFill="1" applyBorder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2" xfId="0" applyFont="1" applyBorder="1" applyAlignment="1">
      <alignment horizontal="left" vertical="top" wrapText="1"/>
    </xf>
    <xf numFmtId="0" fontId="2" fillId="0" borderId="24" xfId="0" applyFont="1" applyBorder="1" applyAlignment="1">
      <alignment horizontal="left" vertical="top" wrapText="1"/>
    </xf>
    <xf numFmtId="0" fontId="2" fillId="0" borderId="33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12" borderId="6" xfId="0" applyFont="1" applyFill="1" applyBorder="1" applyAlignment="1">
      <alignment horizontal="left" vertical="top" wrapText="1"/>
    </xf>
    <xf numFmtId="0" fontId="2" fillId="12" borderId="7" xfId="0" applyFont="1" applyFill="1" applyBorder="1" applyAlignment="1">
      <alignment horizontal="left" vertical="top" wrapText="1"/>
    </xf>
    <xf numFmtId="0" fontId="2" fillId="12" borderId="20" xfId="0" applyFont="1" applyFill="1" applyBorder="1" applyAlignment="1">
      <alignment horizontal="left" vertical="top" wrapText="1"/>
    </xf>
    <xf numFmtId="0" fontId="2" fillId="11" borderId="5" xfId="0" applyFont="1" applyFill="1" applyBorder="1" applyAlignment="1">
      <alignment horizontal="left" vertical="top" wrapText="1"/>
    </xf>
    <xf numFmtId="0" fontId="6" fillId="5" borderId="16" xfId="0" applyFont="1" applyFill="1" applyBorder="1" applyAlignment="1">
      <alignment horizontal="center" vertical="center" wrapText="1"/>
    </xf>
    <xf numFmtId="0" fontId="6" fillId="5" borderId="17" xfId="0" applyFont="1" applyFill="1" applyBorder="1" applyAlignment="1">
      <alignment horizontal="center" vertical="center" wrapText="1"/>
    </xf>
    <xf numFmtId="0" fontId="6" fillId="5" borderId="21" xfId="0" applyFont="1" applyFill="1" applyBorder="1" applyAlignment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6" fillId="6" borderId="21" xfId="0" applyFont="1" applyFill="1" applyBorder="1" applyAlignment="1">
      <alignment horizontal="center" vertical="center" wrapText="1"/>
    </xf>
    <xf numFmtId="0" fontId="6" fillId="7" borderId="13" xfId="0" applyFont="1" applyFill="1" applyBorder="1" applyAlignment="1">
      <alignment horizontal="center" vertical="center" wrapText="1"/>
    </xf>
    <xf numFmtId="0" fontId="6" fillId="7" borderId="14" xfId="0" applyFont="1" applyFill="1" applyBorder="1" applyAlignment="1">
      <alignment horizontal="center" vertical="center" wrapText="1"/>
    </xf>
    <xf numFmtId="0" fontId="6" fillId="7" borderId="15" xfId="0" applyFont="1" applyFill="1" applyBorder="1" applyAlignment="1">
      <alignment horizontal="center" vertical="center" wrapText="1"/>
    </xf>
    <xf numFmtId="0" fontId="6" fillId="7" borderId="17" xfId="0" applyFont="1" applyFill="1" applyBorder="1" applyAlignment="1">
      <alignment horizontal="center" vertical="center" wrapText="1"/>
    </xf>
    <xf numFmtId="0" fontId="6" fillId="7" borderId="21" xfId="0" applyFont="1" applyFill="1" applyBorder="1" applyAlignment="1">
      <alignment horizontal="center" vertical="center" wrapText="1"/>
    </xf>
    <xf numFmtId="0" fontId="6" fillId="10" borderId="16" xfId="0" applyFont="1" applyFill="1" applyBorder="1" applyAlignment="1">
      <alignment horizontal="center" vertical="center" wrapText="1"/>
    </xf>
    <xf numFmtId="0" fontId="7" fillId="10" borderId="17" xfId="0" applyFont="1" applyFill="1" applyBorder="1" applyAlignment="1">
      <alignment horizontal="center" vertical="center" wrapText="1"/>
    </xf>
    <xf numFmtId="0" fontId="7" fillId="10" borderId="21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17" xfId="0" applyFont="1" applyFill="1" applyBorder="1" applyAlignment="1">
      <alignment horizontal="center" vertical="center" wrapText="1"/>
    </xf>
    <xf numFmtId="0" fontId="6" fillId="9" borderId="21" xfId="0" applyFont="1" applyFill="1" applyBorder="1" applyAlignment="1">
      <alignment horizontal="center" vertical="center" wrapText="1"/>
    </xf>
    <xf numFmtId="0" fontId="6" fillId="8" borderId="16" xfId="0" applyFont="1" applyFill="1" applyBorder="1" applyAlignment="1">
      <alignment horizontal="center" vertical="center" wrapText="1"/>
    </xf>
    <xf numFmtId="0" fontId="6" fillId="8" borderId="17" xfId="0" applyFont="1" applyFill="1" applyBorder="1" applyAlignment="1">
      <alignment horizontal="center" vertical="center" wrapText="1"/>
    </xf>
    <xf numFmtId="0" fontId="6" fillId="8" borderId="21" xfId="0" applyFont="1" applyFill="1" applyBorder="1" applyAlignment="1">
      <alignment horizontal="center" vertical="center" wrapText="1"/>
    </xf>
    <xf numFmtId="0" fontId="2" fillId="4" borderId="6" xfId="0" applyFont="1" applyFill="1" applyBorder="1" applyAlignment="1">
      <alignment horizontal="left" vertical="top" wrapText="1"/>
    </xf>
    <xf numFmtId="0" fontId="2" fillId="4" borderId="20" xfId="0" applyFont="1" applyFill="1" applyBorder="1" applyAlignment="1">
      <alignment horizontal="left" vertical="top" wrapText="1"/>
    </xf>
    <xf numFmtId="0" fontId="2" fillId="11" borderId="24" xfId="0" applyFont="1" applyFill="1" applyBorder="1" applyAlignment="1">
      <alignment horizontal="left" vertical="top" wrapText="1"/>
    </xf>
    <xf numFmtId="0" fontId="2" fillId="11" borderId="33" xfId="0" applyFont="1" applyFill="1" applyBorder="1" applyAlignment="1">
      <alignment horizontal="left" vertical="top" wrapText="1"/>
    </xf>
    <xf numFmtId="0" fontId="2" fillId="11" borderId="30" xfId="0" applyFont="1" applyFill="1" applyBorder="1" applyAlignment="1">
      <alignment horizontal="left" vertical="top" wrapText="1"/>
    </xf>
    <xf numFmtId="0" fontId="2" fillId="11" borderId="29" xfId="0" applyFont="1" applyFill="1" applyBorder="1" applyAlignment="1">
      <alignment horizontal="left" vertical="top" wrapText="1"/>
    </xf>
    <xf numFmtId="0" fontId="2" fillId="14" borderId="6" xfId="0" applyFont="1" applyFill="1" applyBorder="1" applyAlignment="1">
      <alignment horizontal="left" vertical="top" wrapText="1"/>
    </xf>
    <xf numFmtId="0" fontId="2" fillId="14" borderId="20" xfId="0" applyFont="1" applyFill="1" applyBorder="1" applyAlignment="1">
      <alignment horizontal="left" vertical="top" wrapText="1"/>
    </xf>
    <xf numFmtId="0" fontId="2" fillId="10" borderId="5" xfId="0" applyFont="1" applyFill="1" applyBorder="1" applyAlignment="1">
      <alignment horizontal="left" vertical="top" wrapText="1"/>
    </xf>
    <xf numFmtId="0" fontId="2" fillId="10" borderId="7" xfId="0" applyFont="1" applyFill="1" applyBorder="1" applyAlignment="1">
      <alignment horizontal="left" vertical="top" wrapText="1"/>
    </xf>
    <xf numFmtId="0" fontId="12" fillId="13" borderId="6" xfId="0" applyFont="1" applyFill="1" applyBorder="1" applyAlignment="1">
      <alignment horizontal="left" vertical="top" wrapText="1"/>
    </xf>
    <xf numFmtId="0" fontId="12" fillId="13" borderId="7" xfId="0" applyFont="1" applyFill="1" applyBorder="1" applyAlignment="1">
      <alignment horizontal="left" vertical="top" wrapText="1"/>
    </xf>
    <xf numFmtId="0" fontId="2" fillId="13" borderId="41" xfId="0" applyFont="1" applyFill="1" applyBorder="1" applyAlignment="1">
      <alignment horizontal="left" vertical="top" wrapText="1"/>
    </xf>
    <xf numFmtId="0" fontId="2" fillId="13" borderId="42" xfId="0" applyFont="1" applyFill="1" applyBorder="1" applyAlignment="1">
      <alignment horizontal="left" vertical="top" wrapText="1"/>
    </xf>
    <xf numFmtId="0" fontId="12" fillId="11" borderId="6" xfId="0" applyFont="1" applyFill="1" applyBorder="1" applyAlignment="1">
      <alignment horizontal="left" vertical="top" wrapText="1"/>
    </xf>
    <xf numFmtId="0" fontId="12" fillId="11" borderId="7" xfId="0" applyFont="1" applyFill="1" applyBorder="1" applyAlignment="1">
      <alignment horizontal="left" vertical="top" wrapText="1"/>
    </xf>
    <xf numFmtId="0" fontId="12" fillId="11" borderId="5" xfId="0" applyFont="1" applyFill="1" applyBorder="1" applyAlignment="1">
      <alignment horizontal="left" vertical="top" wrapText="1"/>
    </xf>
    <xf numFmtId="0" fontId="2" fillId="11" borderId="5" xfId="0" applyFont="1" applyFill="1" applyBorder="1" applyAlignment="1">
      <alignment horizontal="center" vertical="top" wrapText="1"/>
    </xf>
    <xf numFmtId="0" fontId="2" fillId="11" borderId="7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EF6DA"/>
      <color rgb="FFFF33CC"/>
      <color rgb="FFFDC701"/>
      <color rgb="FFFED438"/>
      <color rgb="FFFEDD62"/>
      <color rgb="FFFEE690"/>
      <color rgb="FFFEEEB4"/>
      <color rgb="FFFFFF61"/>
      <color rgb="FFFFFF8B"/>
      <color rgb="FFFFFFB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microsoft.com/office/2017/10/relationships/person" Target="persons/person.xml"/></Relationships>
</file>

<file path=xl/persons/person.xml><?xml version="1.0" encoding="utf-8"?>
<personList xmlns="http://schemas.microsoft.com/office/spreadsheetml/2018/threadedcomments" xmlns:x="http://schemas.openxmlformats.org/spreadsheetml/2006/main">
  <person displayName="Preston, Amber" id="{A8E85591-DEE3-4F11-AA0A-18FE1E006315}" userId="S::apreston@oswegoboces.org::48d0b2b6-48b8-4ed3-8a9e-dbf30d627ad9" providerId="AD"/>
</personList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P4" dT="2020-10-20T12:48:23.45" personId="{A8E85591-DEE3-4F11-AA0A-18FE1E006315}" id="{71C186F3-50AA-4FE1-9C2A-E1E43358A2F6}">
    <text>Dual Enrollment - ENG 103 &amp; 104 = English 12 1 HS credit</text>
  </threadedComment>
  <threadedComment ref="P6" dT="2020-10-20T12:48:38.38" personId="{A8E85591-DEE3-4F11-AA0A-18FE1E006315}" id="{4E2CBFF3-8915-4CAE-BDA4-FFA3A5E5E8F0}">
    <text>Dual Enrollment - MAT 119 &amp; 120 or MAT 143 &amp; 161 = 3rd Math Credit = 1 HS Credit - To replace STEM Math</text>
  </threadedComment>
</ThreadedComments>
</file>

<file path=xl/threadedComments/threadedComment2.xml><?xml version="1.0" encoding="utf-8"?>
<ThreadedComments xmlns="http://schemas.microsoft.com/office/spreadsheetml/2018/threadedcomments" xmlns:x="http://schemas.openxmlformats.org/spreadsheetml/2006/main">
  <threadedComment ref="P4" dT="2020-10-20T12:42:51.07" personId="{A8E85591-DEE3-4F11-AA0A-18FE1E006315}" id="{0C96B004-1762-49B4-83D4-43099AAA5360}">
    <text>Dual Enrollment - ENG 103 &amp; 104 = English 12 1 HS credit</text>
  </threadedComment>
  <threadedComment ref="P6" dT="2020-10-20T12:43:48.56" personId="{A8E85591-DEE3-4F11-AA0A-18FE1E006315}" id="{D4973949-F460-439A-9780-DA30591CE6F2}">
    <text>Dual Enrollment - MAT 119 &amp; 120 or MAT 143 &amp; 161 = 3rd Math Credit = 1 HS Credit - To replace STEM Math</text>
  </threadedComment>
  <threadedComment ref="V16" dT="2020-10-20T12:42:23.13" personId="{A8E85591-DEE3-4F11-AA0A-18FE1E006315}" id="{5648C574-A418-4333-AA76-C0BC8F110BBA}">
    <text>Dual Enrollment - HS Health Credit .5</text>
  </threadedComment>
  <threadedComment ref="P24" dT="2020-10-20T12:44:35.65" personId="{A8E85591-DEE3-4F11-AA0A-18FE1E006315}" id="{D63A7F43-AF03-41C7-B7E4-0BED0D367E99}">
    <text>Advanced Math or those with good mathmatical abilities to take ELT 141 in fall.</text>
  </threadedComment>
</ThreadedComments>
</file>

<file path=xl/threadedComments/threadedComment3.xml><?xml version="1.0" encoding="utf-8"?>
<ThreadedComments xmlns="http://schemas.microsoft.com/office/spreadsheetml/2018/threadedcomments" xmlns:x="http://schemas.openxmlformats.org/spreadsheetml/2006/main">
  <threadedComment ref="P4" dT="2020-10-20T12:42:51.07" personId="{A8E85591-DEE3-4F11-AA0A-18FE1E006315}" id="{1799BDCA-D82E-4252-BF2E-C4599D87C5DE}">
    <text>Dual Enrollment - ENG 103 &amp; 104 = English 12 1 HS credit</text>
  </threadedComment>
  <threadedComment ref="P4" dT="2022-10-18T18:13:54.10" personId="{A8E85591-DEE3-4F11-AA0A-18FE1E006315}" id="{1D8B04AA-2D18-4626-89D1-FE1CC21DD7DC}" parentId="{1799BDCA-D82E-4252-BF2E-C4599D87C5DE}">
    <text>Communication Elective #1</text>
  </threadedComment>
  <threadedComment ref="R4" dT="2022-10-18T18:13:31.56" personId="{A8E85591-DEE3-4F11-AA0A-18FE1E006315}" id="{43F40D44-2560-4D2F-94A5-F01177D52AF9}">
    <text>Communication Elective #2</text>
  </threadedComment>
  <threadedComment ref="R4" dT="2022-10-18T18:14:04.90" personId="{A8E85591-DEE3-4F11-AA0A-18FE1E006315}" id="{A06D3D8D-C23D-41E4-8223-E77B8A9DB930}" parentId="{43F40D44-2560-4D2F-94A5-F01177D52AF9}">
    <text>Dual Enrollment - ENG 103 &amp; 104 = English 12 1 HS credit</text>
  </threadedComment>
  <threadedComment ref="D10" dT="2023-04-20T16:38:49.40" personId="{A8E85591-DEE3-4F11-AA0A-18FE1E006315}" id="{012E54E8-1550-47F5-B72E-FF721620A03E}">
    <text>Approved for CCN</text>
  </threadedComment>
</ThreadedComments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4" Type="http://schemas.microsoft.com/office/2017/10/relationships/threadedComment" Target="../threadedComments/threadedComment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Relationship Id="rId4" Type="http://schemas.microsoft.com/office/2017/10/relationships/threadedComment" Target="../threadedComments/threadedComment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Relationship Id="rId4" Type="http://schemas.microsoft.com/office/2017/10/relationships/threadedComment" Target="../threadedComments/threadedComment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L35"/>
  <sheetViews>
    <sheetView tabSelected="1" workbookViewId="0">
      <pane xSplit="1" ySplit="3" topLeftCell="J22" activePane="bottomRight" state="frozen"/>
      <selection sqref="A1:AK33"/>
      <selection pane="topRight" sqref="A1:AK33"/>
      <selection pane="bottomLeft" sqref="A1:AK33"/>
      <selection pane="bottomRight" sqref="A1:AK33"/>
    </sheetView>
  </sheetViews>
  <sheetFormatPr defaultRowHeight="15" x14ac:dyDescent="0.25"/>
  <cols>
    <col min="1" max="1" width="15.5703125" bestFit="1" customWidth="1"/>
    <col min="2" max="15" width="6.7109375" customWidth="1"/>
    <col min="16" max="16" width="7.42578125" customWidth="1"/>
    <col min="17" max="17" width="4.5703125" bestFit="1" customWidth="1"/>
    <col min="18" max="18" width="6.7109375" customWidth="1"/>
    <col min="19" max="19" width="5.7109375" customWidth="1"/>
    <col min="20" max="37" width="6.7109375" customWidth="1"/>
  </cols>
  <sheetData>
    <row r="1" spans="1:38" ht="21.75" thickBot="1" x14ac:dyDescent="0.4">
      <c r="A1" s="37" t="s">
        <v>167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9"/>
    </row>
    <row r="2" spans="1:38" ht="16.5" thickTop="1" thickBot="1" x14ac:dyDescent="0.3">
      <c r="A2" s="40"/>
      <c r="B2" s="42" t="s">
        <v>23</v>
      </c>
      <c r="C2" s="43"/>
      <c r="D2" s="43"/>
      <c r="E2" s="43"/>
      <c r="F2" s="43"/>
      <c r="G2" s="44"/>
      <c r="H2" s="45" t="s">
        <v>24</v>
      </c>
      <c r="I2" s="45"/>
      <c r="J2" s="45"/>
      <c r="K2" s="45"/>
      <c r="L2" s="45"/>
      <c r="M2" s="46"/>
      <c r="N2" s="47" t="s">
        <v>25</v>
      </c>
      <c r="O2" s="48"/>
      <c r="P2" s="48"/>
      <c r="Q2" s="48"/>
      <c r="R2" s="48"/>
      <c r="S2" s="49"/>
      <c r="T2" s="50" t="s">
        <v>26</v>
      </c>
      <c r="U2" s="51"/>
      <c r="V2" s="51"/>
      <c r="W2" s="51"/>
      <c r="X2" s="51"/>
      <c r="Y2" s="52"/>
      <c r="Z2" s="53" t="s">
        <v>27</v>
      </c>
      <c r="AA2" s="54"/>
      <c r="AB2" s="54"/>
      <c r="AC2" s="54"/>
      <c r="AD2" s="54"/>
      <c r="AE2" s="55"/>
      <c r="AF2" s="56" t="s">
        <v>28</v>
      </c>
      <c r="AG2" s="57"/>
      <c r="AH2" s="57"/>
      <c r="AI2" s="57"/>
      <c r="AJ2" s="57"/>
      <c r="AK2" s="58"/>
    </row>
    <row r="3" spans="1:38" ht="16.5" thickTop="1" thickBot="1" x14ac:dyDescent="0.3">
      <c r="A3" s="41"/>
      <c r="B3" s="59" t="s">
        <v>20</v>
      </c>
      <c r="C3" s="60"/>
      <c r="D3" s="59" t="s">
        <v>21</v>
      </c>
      <c r="E3" s="60"/>
      <c r="F3" s="71" t="s">
        <v>22</v>
      </c>
      <c r="G3" s="60"/>
      <c r="H3" s="72" t="s">
        <v>20</v>
      </c>
      <c r="I3" s="73"/>
      <c r="J3" s="72" t="s">
        <v>21</v>
      </c>
      <c r="K3" s="73"/>
      <c r="L3" s="74" t="s">
        <v>22</v>
      </c>
      <c r="M3" s="73"/>
      <c r="N3" s="75" t="s">
        <v>20</v>
      </c>
      <c r="O3" s="69"/>
      <c r="P3" s="75" t="s">
        <v>21</v>
      </c>
      <c r="Q3" s="69"/>
      <c r="R3" s="68" t="s">
        <v>22</v>
      </c>
      <c r="S3" s="69"/>
      <c r="T3" s="70" t="s">
        <v>20</v>
      </c>
      <c r="U3" s="66"/>
      <c r="V3" s="70" t="s">
        <v>21</v>
      </c>
      <c r="W3" s="66"/>
      <c r="X3" s="65" t="s">
        <v>22</v>
      </c>
      <c r="Y3" s="66"/>
      <c r="Z3" s="67" t="s">
        <v>20</v>
      </c>
      <c r="AA3" s="62"/>
      <c r="AB3" s="67" t="s">
        <v>21</v>
      </c>
      <c r="AC3" s="62"/>
      <c r="AD3" s="61" t="s">
        <v>22</v>
      </c>
      <c r="AE3" s="62"/>
      <c r="AF3" s="63" t="s">
        <v>20</v>
      </c>
      <c r="AG3" s="64"/>
      <c r="AH3" s="63" t="s">
        <v>21</v>
      </c>
      <c r="AI3" s="64"/>
      <c r="AJ3" s="63" t="s">
        <v>22</v>
      </c>
      <c r="AK3" s="64"/>
    </row>
    <row r="4" spans="1:38" ht="24.95" customHeight="1" thickTop="1" x14ac:dyDescent="0.25">
      <c r="A4" s="3" t="s">
        <v>0</v>
      </c>
      <c r="B4" s="76" t="s">
        <v>38</v>
      </c>
      <c r="C4" s="77"/>
      <c r="D4" s="76" t="s">
        <v>39</v>
      </c>
      <c r="E4" s="77"/>
      <c r="F4" s="78" t="s">
        <v>47</v>
      </c>
      <c r="G4" s="77"/>
      <c r="H4" s="78" t="s">
        <v>30</v>
      </c>
      <c r="I4" s="77"/>
      <c r="J4" s="76" t="s">
        <v>85</v>
      </c>
      <c r="K4" s="77"/>
      <c r="L4" s="78" t="s">
        <v>85</v>
      </c>
      <c r="M4" s="83"/>
      <c r="N4" s="76" t="s">
        <v>30</v>
      </c>
      <c r="O4" s="77"/>
      <c r="P4" s="81" t="s">
        <v>112</v>
      </c>
      <c r="Q4" s="82"/>
      <c r="R4" s="79" t="s">
        <v>113</v>
      </c>
      <c r="S4" s="80"/>
      <c r="T4" s="76" t="s">
        <v>49</v>
      </c>
      <c r="U4" s="77"/>
      <c r="V4" s="76" t="s">
        <v>49</v>
      </c>
      <c r="W4" s="77"/>
      <c r="X4" s="76" t="s">
        <v>49</v>
      </c>
      <c r="Y4" s="77"/>
      <c r="Z4" s="76" t="s">
        <v>30</v>
      </c>
      <c r="AA4" s="77"/>
      <c r="AB4" s="76" t="s">
        <v>30</v>
      </c>
      <c r="AC4" s="77"/>
      <c r="AD4" s="78" t="s">
        <v>30</v>
      </c>
      <c r="AE4" s="77"/>
      <c r="AF4" s="76" t="s">
        <v>30</v>
      </c>
      <c r="AG4" s="77"/>
      <c r="AH4" s="76" t="s">
        <v>30</v>
      </c>
      <c r="AI4" s="77"/>
      <c r="AJ4" s="78" t="s">
        <v>30</v>
      </c>
      <c r="AK4" s="77"/>
    </row>
    <row r="5" spans="1:38" ht="15.95" customHeight="1" thickBot="1" x14ac:dyDescent="0.3">
      <c r="A5" s="2" t="s">
        <v>1</v>
      </c>
      <c r="B5" s="18">
        <v>0</v>
      </c>
      <c r="C5" s="19">
        <v>0</v>
      </c>
      <c r="D5" s="20">
        <v>1</v>
      </c>
      <c r="E5" s="19">
        <v>0</v>
      </c>
      <c r="F5" s="21">
        <v>1</v>
      </c>
      <c r="G5" s="19">
        <v>0</v>
      </c>
      <c r="H5" s="20">
        <v>0</v>
      </c>
      <c r="I5" s="19">
        <v>0</v>
      </c>
      <c r="J5" s="20">
        <v>0.5</v>
      </c>
      <c r="K5" s="19">
        <v>0</v>
      </c>
      <c r="L5" s="20">
        <v>0.5</v>
      </c>
      <c r="M5" s="22">
        <v>0</v>
      </c>
      <c r="N5" s="18">
        <v>0</v>
      </c>
      <c r="O5" s="19">
        <v>0</v>
      </c>
      <c r="P5" s="20">
        <v>0.5</v>
      </c>
      <c r="Q5" s="19">
        <v>3</v>
      </c>
      <c r="R5" s="20">
        <v>0.5</v>
      </c>
      <c r="S5" s="19">
        <v>3</v>
      </c>
      <c r="T5" s="20">
        <v>0</v>
      </c>
      <c r="U5" s="22">
        <v>0</v>
      </c>
      <c r="V5" s="20"/>
      <c r="W5" s="22"/>
      <c r="X5" s="20">
        <v>0</v>
      </c>
      <c r="Y5" s="22">
        <v>0</v>
      </c>
      <c r="Z5" s="18">
        <v>0</v>
      </c>
      <c r="AA5" s="19">
        <v>0</v>
      </c>
      <c r="AB5" s="20">
        <v>0</v>
      </c>
      <c r="AC5" s="19">
        <v>0</v>
      </c>
      <c r="AD5" s="20">
        <v>0</v>
      </c>
      <c r="AE5" s="19">
        <v>0</v>
      </c>
      <c r="AF5" s="18">
        <v>0</v>
      </c>
      <c r="AG5" s="19">
        <v>0</v>
      </c>
      <c r="AH5" s="20">
        <v>0</v>
      </c>
      <c r="AI5" s="19">
        <v>0</v>
      </c>
      <c r="AJ5" s="20">
        <v>0</v>
      </c>
      <c r="AK5" s="19">
        <v>0</v>
      </c>
    </row>
    <row r="6" spans="1:38" ht="24.95" customHeight="1" thickTop="1" x14ac:dyDescent="0.25">
      <c r="A6" s="3" t="s">
        <v>2</v>
      </c>
      <c r="B6" s="76" t="s">
        <v>40</v>
      </c>
      <c r="C6" s="77"/>
      <c r="D6" s="78" t="s">
        <v>41</v>
      </c>
      <c r="E6" s="77"/>
      <c r="F6" s="78" t="s">
        <v>41</v>
      </c>
      <c r="G6" s="77"/>
      <c r="H6" s="78" t="s">
        <v>30</v>
      </c>
      <c r="I6" s="77"/>
      <c r="J6" s="78" t="s">
        <v>48</v>
      </c>
      <c r="K6" s="77"/>
      <c r="L6" s="78" t="s">
        <v>48</v>
      </c>
      <c r="M6" s="83"/>
      <c r="N6" s="76" t="s">
        <v>111</v>
      </c>
      <c r="O6" s="77"/>
      <c r="P6" s="84" t="s">
        <v>81</v>
      </c>
      <c r="Q6" s="85"/>
      <c r="R6" s="84" t="s">
        <v>82</v>
      </c>
      <c r="S6" s="86"/>
      <c r="T6" s="76" t="s">
        <v>30</v>
      </c>
      <c r="U6" s="77"/>
      <c r="V6" s="78"/>
      <c r="W6" s="77"/>
      <c r="X6" s="78"/>
      <c r="Y6" s="83"/>
      <c r="Z6" s="76" t="s">
        <v>30</v>
      </c>
      <c r="AA6" s="77"/>
      <c r="AB6" s="76" t="s">
        <v>30</v>
      </c>
      <c r="AC6" s="77"/>
      <c r="AD6" s="78" t="s">
        <v>30</v>
      </c>
      <c r="AE6" s="77"/>
      <c r="AF6" s="76" t="s">
        <v>30</v>
      </c>
      <c r="AG6" s="77"/>
      <c r="AH6" s="78" t="s">
        <v>30</v>
      </c>
      <c r="AI6" s="77"/>
      <c r="AJ6" s="78" t="s">
        <v>30</v>
      </c>
      <c r="AK6" s="77"/>
    </row>
    <row r="7" spans="1:38" ht="15.95" customHeight="1" thickBot="1" x14ac:dyDescent="0.3">
      <c r="A7" s="2" t="s">
        <v>3</v>
      </c>
      <c r="B7" s="18">
        <v>0</v>
      </c>
      <c r="C7" s="19">
        <v>0</v>
      </c>
      <c r="D7" s="20">
        <v>0.5</v>
      </c>
      <c r="E7" s="19">
        <v>0</v>
      </c>
      <c r="F7" s="21">
        <v>0.5</v>
      </c>
      <c r="G7" s="19">
        <v>0</v>
      </c>
      <c r="H7" s="20">
        <v>0</v>
      </c>
      <c r="I7" s="19">
        <v>0</v>
      </c>
      <c r="J7" s="20">
        <v>0.5</v>
      </c>
      <c r="K7" s="19">
        <v>0</v>
      </c>
      <c r="L7" s="20">
        <v>0.5</v>
      </c>
      <c r="M7" s="22">
        <v>0</v>
      </c>
      <c r="N7" s="18">
        <v>0</v>
      </c>
      <c r="O7" s="19">
        <v>0</v>
      </c>
      <c r="P7" s="20">
        <v>0.5</v>
      </c>
      <c r="Q7" s="19">
        <v>4</v>
      </c>
      <c r="R7" s="20">
        <v>0.5</v>
      </c>
      <c r="S7" s="22">
        <v>3</v>
      </c>
      <c r="T7" s="18">
        <v>0</v>
      </c>
      <c r="U7" s="19">
        <v>0</v>
      </c>
      <c r="V7" s="20"/>
      <c r="W7" s="19"/>
      <c r="X7" s="20"/>
      <c r="Y7" s="22"/>
      <c r="Z7" s="18">
        <v>0</v>
      </c>
      <c r="AA7" s="19">
        <v>0</v>
      </c>
      <c r="AB7" s="18">
        <v>0</v>
      </c>
      <c r="AC7" s="19">
        <v>0</v>
      </c>
      <c r="AD7" s="20">
        <v>0</v>
      </c>
      <c r="AE7" s="19">
        <v>0</v>
      </c>
      <c r="AF7" s="18">
        <v>0</v>
      </c>
      <c r="AG7" s="19">
        <v>0</v>
      </c>
      <c r="AH7" s="20">
        <v>0</v>
      </c>
      <c r="AI7" s="19">
        <v>0</v>
      </c>
      <c r="AJ7" s="20">
        <v>0</v>
      </c>
      <c r="AK7" s="19">
        <v>0</v>
      </c>
    </row>
    <row r="8" spans="1:38" ht="24.95" customHeight="1" thickTop="1" x14ac:dyDescent="0.25">
      <c r="A8" s="3" t="s">
        <v>4</v>
      </c>
      <c r="B8" s="76" t="s">
        <v>30</v>
      </c>
      <c r="C8" s="77"/>
      <c r="D8" s="78" t="s">
        <v>42</v>
      </c>
      <c r="E8" s="77"/>
      <c r="F8" s="78" t="s">
        <v>42</v>
      </c>
      <c r="G8" s="77"/>
      <c r="H8" s="78" t="s">
        <v>30</v>
      </c>
      <c r="I8" s="77"/>
      <c r="J8" s="78" t="s">
        <v>57</v>
      </c>
      <c r="K8" s="77"/>
      <c r="L8" s="78" t="s">
        <v>57</v>
      </c>
      <c r="M8" s="83"/>
      <c r="N8" s="76" t="s">
        <v>30</v>
      </c>
      <c r="O8" s="77"/>
      <c r="P8" s="78" t="s">
        <v>50</v>
      </c>
      <c r="Q8" s="77"/>
      <c r="R8" s="78" t="s">
        <v>50</v>
      </c>
      <c r="S8" s="77"/>
      <c r="T8" s="78" t="s">
        <v>30</v>
      </c>
      <c r="U8" s="77"/>
      <c r="V8" s="76" t="s">
        <v>30</v>
      </c>
      <c r="W8" s="77"/>
      <c r="X8" s="78" t="s">
        <v>30</v>
      </c>
      <c r="Y8" s="77"/>
      <c r="Z8" s="76" t="s">
        <v>30</v>
      </c>
      <c r="AA8" s="77"/>
      <c r="AB8" s="78" t="s">
        <v>30</v>
      </c>
      <c r="AC8" s="77"/>
      <c r="AD8" s="78" t="s">
        <v>30</v>
      </c>
      <c r="AE8" s="83"/>
      <c r="AF8" s="76" t="s">
        <v>30</v>
      </c>
      <c r="AG8" s="77"/>
      <c r="AH8" s="78" t="s">
        <v>30</v>
      </c>
      <c r="AI8" s="77"/>
      <c r="AJ8" s="78" t="s">
        <v>30</v>
      </c>
      <c r="AK8" s="77"/>
    </row>
    <row r="9" spans="1:38" ht="15.95" customHeight="1" thickBot="1" x14ac:dyDescent="0.3">
      <c r="A9" s="2" t="s">
        <v>5</v>
      </c>
      <c r="B9" s="18">
        <v>0</v>
      </c>
      <c r="C9" s="19">
        <v>0</v>
      </c>
      <c r="D9" s="20">
        <v>0.5</v>
      </c>
      <c r="E9" s="19">
        <v>0</v>
      </c>
      <c r="F9" s="21">
        <v>0.5</v>
      </c>
      <c r="G9" s="19">
        <v>0</v>
      </c>
      <c r="H9" s="20">
        <v>0</v>
      </c>
      <c r="I9" s="19">
        <v>0</v>
      </c>
      <c r="J9" s="20">
        <v>0.5</v>
      </c>
      <c r="K9" s="19">
        <v>0</v>
      </c>
      <c r="L9" s="20">
        <v>0.5</v>
      </c>
      <c r="M9" s="22">
        <v>0</v>
      </c>
      <c r="N9" s="18">
        <v>0</v>
      </c>
      <c r="O9" s="19">
        <v>0</v>
      </c>
      <c r="P9" s="20">
        <v>0.5</v>
      </c>
      <c r="Q9" s="19">
        <v>0</v>
      </c>
      <c r="R9" s="20">
        <v>0.5</v>
      </c>
      <c r="S9" s="22">
        <v>0</v>
      </c>
      <c r="T9" s="20">
        <v>0</v>
      </c>
      <c r="U9" s="19">
        <v>0</v>
      </c>
      <c r="V9" s="18">
        <v>0</v>
      </c>
      <c r="W9" s="19">
        <v>0</v>
      </c>
      <c r="X9" s="20">
        <v>0</v>
      </c>
      <c r="Y9" s="19">
        <v>0</v>
      </c>
      <c r="Z9" s="18">
        <v>0</v>
      </c>
      <c r="AA9" s="19">
        <v>0</v>
      </c>
      <c r="AB9" s="20">
        <v>0</v>
      </c>
      <c r="AC9" s="19">
        <v>0</v>
      </c>
      <c r="AD9" s="20">
        <v>0</v>
      </c>
      <c r="AE9" s="22">
        <v>0</v>
      </c>
      <c r="AF9" s="18">
        <v>0</v>
      </c>
      <c r="AG9" s="19">
        <v>0</v>
      </c>
      <c r="AH9" s="20">
        <v>0</v>
      </c>
      <c r="AI9" s="19">
        <v>0</v>
      </c>
      <c r="AJ9" s="20">
        <v>0</v>
      </c>
      <c r="AK9" s="19">
        <v>0</v>
      </c>
    </row>
    <row r="10" spans="1:38" ht="46.9" customHeight="1" thickTop="1" x14ac:dyDescent="0.25">
      <c r="A10" s="3" t="s">
        <v>6</v>
      </c>
      <c r="B10" s="76" t="s">
        <v>30</v>
      </c>
      <c r="C10" s="77"/>
      <c r="D10" s="78" t="s">
        <v>43</v>
      </c>
      <c r="E10" s="77"/>
      <c r="F10" s="78" t="s">
        <v>43</v>
      </c>
      <c r="G10" s="77"/>
      <c r="H10" s="78" t="s">
        <v>30</v>
      </c>
      <c r="I10" s="77"/>
      <c r="J10" s="87" t="s">
        <v>79</v>
      </c>
      <c r="K10" s="80"/>
      <c r="L10" s="87" t="s">
        <v>110</v>
      </c>
      <c r="M10" s="88"/>
      <c r="N10" s="87" t="s">
        <v>80</v>
      </c>
      <c r="O10" s="80"/>
      <c r="P10" s="78" t="s">
        <v>30</v>
      </c>
      <c r="Q10" s="77"/>
      <c r="R10" s="78" t="s">
        <v>30</v>
      </c>
      <c r="S10" s="83"/>
      <c r="T10" s="76" t="s">
        <v>30</v>
      </c>
      <c r="U10" s="77"/>
      <c r="V10" s="78" t="s">
        <v>30</v>
      </c>
      <c r="W10" s="77"/>
      <c r="X10" s="78" t="s">
        <v>30</v>
      </c>
      <c r="Y10" s="83"/>
      <c r="Z10" s="76" t="s">
        <v>30</v>
      </c>
      <c r="AA10" s="77"/>
      <c r="AB10" s="78" t="s">
        <v>30</v>
      </c>
      <c r="AC10" s="77"/>
      <c r="AD10" s="78" t="s">
        <v>30</v>
      </c>
      <c r="AE10" s="83"/>
      <c r="AF10" s="76" t="s">
        <v>30</v>
      </c>
      <c r="AG10" s="77"/>
      <c r="AH10" s="78" t="s">
        <v>30</v>
      </c>
      <c r="AI10" s="77"/>
      <c r="AJ10" s="78" t="s">
        <v>30</v>
      </c>
      <c r="AK10" s="77"/>
      <c r="AL10" s="10"/>
    </row>
    <row r="11" spans="1:38" ht="15.95" customHeight="1" thickBot="1" x14ac:dyDescent="0.3">
      <c r="A11" s="2" t="s">
        <v>7</v>
      </c>
      <c r="B11" s="18">
        <v>0</v>
      </c>
      <c r="C11" s="19">
        <v>0</v>
      </c>
      <c r="D11" s="20">
        <v>0.5</v>
      </c>
      <c r="E11" s="19">
        <v>0</v>
      </c>
      <c r="F11" s="21">
        <v>0.5</v>
      </c>
      <c r="G11" s="19">
        <v>0</v>
      </c>
      <c r="H11" s="20">
        <v>0</v>
      </c>
      <c r="I11" s="19">
        <v>0</v>
      </c>
      <c r="J11" s="20">
        <v>0.5</v>
      </c>
      <c r="K11" s="19">
        <v>3</v>
      </c>
      <c r="L11" s="20">
        <v>0.5</v>
      </c>
      <c r="M11" s="22">
        <v>3</v>
      </c>
      <c r="N11" s="18">
        <v>0.5</v>
      </c>
      <c r="O11" s="19">
        <v>3</v>
      </c>
      <c r="P11" s="20">
        <v>0</v>
      </c>
      <c r="Q11" s="19">
        <v>0</v>
      </c>
      <c r="R11" s="20">
        <v>0</v>
      </c>
      <c r="S11" s="22">
        <v>0</v>
      </c>
      <c r="T11" s="18">
        <v>0</v>
      </c>
      <c r="U11" s="19">
        <v>0</v>
      </c>
      <c r="V11" s="20">
        <v>0</v>
      </c>
      <c r="W11" s="19">
        <v>0</v>
      </c>
      <c r="X11" s="20">
        <v>0</v>
      </c>
      <c r="Y11" s="22">
        <v>0</v>
      </c>
      <c r="Z11" s="18">
        <v>0</v>
      </c>
      <c r="AA11" s="19">
        <v>0</v>
      </c>
      <c r="AB11" s="20">
        <v>0</v>
      </c>
      <c r="AC11" s="19">
        <v>0</v>
      </c>
      <c r="AD11" s="20">
        <v>0</v>
      </c>
      <c r="AE11" s="22">
        <v>0</v>
      </c>
      <c r="AF11" s="18">
        <v>0</v>
      </c>
      <c r="AG11" s="19">
        <v>0</v>
      </c>
      <c r="AH11" s="20">
        <v>0</v>
      </c>
      <c r="AI11" s="19">
        <v>0</v>
      </c>
      <c r="AJ11" s="20">
        <v>0</v>
      </c>
      <c r="AK11" s="19">
        <v>0</v>
      </c>
    </row>
    <row r="12" spans="1:38" ht="24.95" customHeight="1" thickTop="1" x14ac:dyDescent="0.25">
      <c r="A12" s="3" t="s">
        <v>8</v>
      </c>
      <c r="B12" s="76" t="s">
        <v>30</v>
      </c>
      <c r="C12" s="77"/>
      <c r="D12" s="78" t="s">
        <v>44</v>
      </c>
      <c r="E12" s="77"/>
      <c r="F12" s="78" t="s">
        <v>44</v>
      </c>
      <c r="G12" s="77"/>
      <c r="H12" s="78" t="s">
        <v>30</v>
      </c>
      <c r="I12" s="77"/>
      <c r="J12" s="78" t="s">
        <v>52</v>
      </c>
      <c r="K12" s="77"/>
      <c r="L12" s="78" t="s">
        <v>52</v>
      </c>
      <c r="M12" s="83"/>
      <c r="N12" s="76" t="s">
        <v>30</v>
      </c>
      <c r="O12" s="77"/>
      <c r="P12" s="78" t="s">
        <v>58</v>
      </c>
      <c r="Q12" s="77"/>
      <c r="R12" s="78" t="s">
        <v>58</v>
      </c>
      <c r="S12" s="83"/>
      <c r="T12" s="76" t="s">
        <v>30</v>
      </c>
      <c r="U12" s="77"/>
      <c r="V12" s="78" t="s">
        <v>61</v>
      </c>
      <c r="W12" s="77"/>
      <c r="X12" s="78" t="s">
        <v>61</v>
      </c>
      <c r="Y12" s="83"/>
      <c r="Z12" s="76" t="s">
        <v>30</v>
      </c>
      <c r="AA12" s="77"/>
      <c r="AB12" s="78" t="s">
        <v>30</v>
      </c>
      <c r="AC12" s="77"/>
      <c r="AD12" s="78" t="s">
        <v>30</v>
      </c>
      <c r="AE12" s="83"/>
      <c r="AF12" s="76" t="s">
        <v>30</v>
      </c>
      <c r="AG12" s="77"/>
      <c r="AH12" s="78" t="s">
        <v>30</v>
      </c>
      <c r="AI12" s="77"/>
      <c r="AJ12" s="78" t="s">
        <v>30</v>
      </c>
      <c r="AK12" s="77"/>
    </row>
    <row r="13" spans="1:38" ht="15.95" customHeight="1" thickBot="1" x14ac:dyDescent="0.3">
      <c r="A13" s="2" t="s">
        <v>9</v>
      </c>
      <c r="B13" s="18">
        <v>0</v>
      </c>
      <c r="C13" s="19">
        <v>0</v>
      </c>
      <c r="D13" s="20">
        <v>0.5</v>
      </c>
      <c r="E13" s="19">
        <v>0</v>
      </c>
      <c r="F13" s="21">
        <v>0.5</v>
      </c>
      <c r="G13" s="19">
        <v>0</v>
      </c>
      <c r="H13" s="20">
        <v>0</v>
      </c>
      <c r="I13" s="19">
        <v>0</v>
      </c>
      <c r="J13" s="20">
        <v>0.5</v>
      </c>
      <c r="K13" s="19">
        <v>0</v>
      </c>
      <c r="L13" s="20">
        <v>0.5</v>
      </c>
      <c r="M13" s="22">
        <v>0</v>
      </c>
      <c r="N13" s="18">
        <v>0</v>
      </c>
      <c r="O13" s="19">
        <v>0</v>
      </c>
      <c r="P13" s="20">
        <v>0.5</v>
      </c>
      <c r="Q13" s="19">
        <v>0</v>
      </c>
      <c r="R13" s="20">
        <v>0.5</v>
      </c>
      <c r="S13" s="22">
        <v>0</v>
      </c>
      <c r="T13" s="18">
        <v>0</v>
      </c>
      <c r="U13" s="19">
        <v>0</v>
      </c>
      <c r="V13" s="20">
        <v>0.5</v>
      </c>
      <c r="W13" s="19">
        <v>0</v>
      </c>
      <c r="X13" s="20">
        <v>0.5</v>
      </c>
      <c r="Y13" s="22">
        <v>0</v>
      </c>
      <c r="Z13" s="18">
        <v>0</v>
      </c>
      <c r="AA13" s="19">
        <v>0</v>
      </c>
      <c r="AB13" s="20">
        <v>0</v>
      </c>
      <c r="AC13" s="19">
        <v>0</v>
      </c>
      <c r="AD13" s="20">
        <v>0</v>
      </c>
      <c r="AE13" s="22">
        <v>0</v>
      </c>
      <c r="AF13" s="18">
        <v>0</v>
      </c>
      <c r="AG13" s="19">
        <v>0</v>
      </c>
      <c r="AH13" s="20">
        <v>0</v>
      </c>
      <c r="AI13" s="19">
        <v>0</v>
      </c>
      <c r="AJ13" s="20">
        <v>0</v>
      </c>
      <c r="AK13" s="19">
        <v>0</v>
      </c>
    </row>
    <row r="14" spans="1:38" ht="24.95" customHeight="1" thickTop="1" x14ac:dyDescent="0.25">
      <c r="A14" s="3" t="s">
        <v>32</v>
      </c>
      <c r="B14" s="89" t="s">
        <v>30</v>
      </c>
      <c r="C14" s="90"/>
      <c r="D14" s="91" t="s">
        <v>45</v>
      </c>
      <c r="E14" s="90"/>
      <c r="F14" s="91" t="s">
        <v>45</v>
      </c>
      <c r="G14" s="90"/>
      <c r="H14" s="91" t="s">
        <v>30</v>
      </c>
      <c r="I14" s="90"/>
      <c r="J14" s="91" t="s">
        <v>53</v>
      </c>
      <c r="K14" s="90"/>
      <c r="L14" s="91" t="s">
        <v>53</v>
      </c>
      <c r="M14" s="92"/>
      <c r="N14" s="89" t="s">
        <v>30</v>
      </c>
      <c r="O14" s="90"/>
      <c r="P14" s="91" t="s">
        <v>59</v>
      </c>
      <c r="Q14" s="90"/>
      <c r="R14" s="91" t="s">
        <v>59</v>
      </c>
      <c r="S14" s="92"/>
      <c r="T14" s="89" t="s">
        <v>30</v>
      </c>
      <c r="U14" s="90"/>
      <c r="V14" s="91" t="s">
        <v>71</v>
      </c>
      <c r="W14" s="90"/>
      <c r="X14" s="91" t="s">
        <v>71</v>
      </c>
      <c r="Y14" s="92"/>
      <c r="Z14" s="89" t="s">
        <v>30</v>
      </c>
      <c r="AA14" s="90"/>
      <c r="AB14" s="91" t="s">
        <v>30</v>
      </c>
      <c r="AC14" s="90"/>
      <c r="AD14" s="91" t="s">
        <v>30</v>
      </c>
      <c r="AE14" s="92"/>
      <c r="AF14" s="89" t="s">
        <v>30</v>
      </c>
      <c r="AG14" s="90"/>
      <c r="AH14" s="91" t="s">
        <v>30</v>
      </c>
      <c r="AI14" s="90"/>
      <c r="AJ14" s="91" t="s">
        <v>30</v>
      </c>
      <c r="AK14" s="90"/>
    </row>
    <row r="15" spans="1:38" ht="15.95" customHeight="1" thickBot="1" x14ac:dyDescent="0.3">
      <c r="A15" s="2" t="s">
        <v>35</v>
      </c>
      <c r="B15" s="18">
        <v>0</v>
      </c>
      <c r="C15" s="19">
        <v>0</v>
      </c>
      <c r="D15" s="20">
        <v>0.25</v>
      </c>
      <c r="E15" s="19">
        <v>0</v>
      </c>
      <c r="F15" s="21">
        <v>0.25</v>
      </c>
      <c r="G15" s="19">
        <v>0</v>
      </c>
      <c r="H15" s="20">
        <v>0</v>
      </c>
      <c r="I15" s="19">
        <v>0</v>
      </c>
      <c r="J15" s="20">
        <v>0.25</v>
      </c>
      <c r="K15" s="19">
        <v>0</v>
      </c>
      <c r="L15" s="20">
        <v>0.25</v>
      </c>
      <c r="M15" s="22">
        <v>0</v>
      </c>
      <c r="N15" s="18">
        <v>0</v>
      </c>
      <c r="O15" s="19">
        <v>0</v>
      </c>
      <c r="P15" s="20">
        <v>0.25</v>
      </c>
      <c r="Q15" s="19">
        <v>0</v>
      </c>
      <c r="R15" s="20">
        <v>0.25</v>
      </c>
      <c r="S15" s="22">
        <v>0</v>
      </c>
      <c r="T15" s="18">
        <v>0</v>
      </c>
      <c r="U15" s="19">
        <v>0</v>
      </c>
      <c r="V15" s="20">
        <v>0.25</v>
      </c>
      <c r="W15" s="19">
        <v>0</v>
      </c>
      <c r="X15" s="20">
        <v>0.25</v>
      </c>
      <c r="Y15" s="22">
        <v>0</v>
      </c>
      <c r="Z15" s="18">
        <v>0</v>
      </c>
      <c r="AA15" s="19">
        <v>0</v>
      </c>
      <c r="AB15" s="20">
        <v>0</v>
      </c>
      <c r="AC15" s="19">
        <v>0</v>
      </c>
      <c r="AD15" s="20">
        <v>0</v>
      </c>
      <c r="AE15" s="22">
        <v>0</v>
      </c>
      <c r="AF15" s="18">
        <v>0</v>
      </c>
      <c r="AG15" s="19">
        <v>0</v>
      </c>
      <c r="AH15" s="20">
        <v>0</v>
      </c>
      <c r="AI15" s="19">
        <v>0</v>
      </c>
      <c r="AJ15" s="20">
        <v>0</v>
      </c>
      <c r="AK15" s="19">
        <v>0</v>
      </c>
    </row>
    <row r="16" spans="1:38" ht="24.95" customHeight="1" thickTop="1" x14ac:dyDescent="0.25">
      <c r="A16" s="3" t="s">
        <v>10</v>
      </c>
      <c r="B16" s="93" t="s">
        <v>30</v>
      </c>
      <c r="C16" s="94"/>
      <c r="D16" s="95" t="s">
        <v>30</v>
      </c>
      <c r="E16" s="94"/>
      <c r="F16" s="95" t="s">
        <v>30</v>
      </c>
      <c r="G16" s="94"/>
      <c r="H16" s="95" t="s">
        <v>30</v>
      </c>
      <c r="I16" s="94"/>
      <c r="J16" s="95" t="s">
        <v>30</v>
      </c>
      <c r="K16" s="94"/>
      <c r="L16" s="95" t="s">
        <v>30</v>
      </c>
      <c r="M16" s="96"/>
      <c r="N16" s="93" t="s">
        <v>30</v>
      </c>
      <c r="O16" s="94"/>
      <c r="P16" s="95" t="s">
        <v>30</v>
      </c>
      <c r="Q16" s="94"/>
      <c r="R16" s="95" t="s">
        <v>30</v>
      </c>
      <c r="S16" s="96"/>
      <c r="T16" s="93" t="s">
        <v>30</v>
      </c>
      <c r="U16" s="94"/>
      <c r="V16" s="93" t="s">
        <v>127</v>
      </c>
      <c r="W16" s="94"/>
      <c r="X16" s="95" t="s">
        <v>30</v>
      </c>
      <c r="Y16" s="96"/>
      <c r="Z16" s="93" t="s">
        <v>30</v>
      </c>
      <c r="AA16" s="94"/>
      <c r="AB16" s="89" t="s">
        <v>30</v>
      </c>
      <c r="AC16" s="90"/>
      <c r="AD16" s="95" t="s">
        <v>30</v>
      </c>
      <c r="AE16" s="96"/>
      <c r="AF16" s="93" t="s">
        <v>30</v>
      </c>
      <c r="AG16" s="94"/>
      <c r="AH16" s="95" t="s">
        <v>30</v>
      </c>
      <c r="AI16" s="94"/>
      <c r="AJ16" s="95" t="s">
        <v>30</v>
      </c>
      <c r="AK16" s="94"/>
    </row>
    <row r="17" spans="1:37" ht="15.95" customHeight="1" thickBot="1" x14ac:dyDescent="0.3">
      <c r="A17" s="2" t="s">
        <v>11</v>
      </c>
      <c r="B17" s="18">
        <v>0</v>
      </c>
      <c r="C17" s="19">
        <v>0</v>
      </c>
      <c r="D17" s="20">
        <v>0</v>
      </c>
      <c r="E17" s="19">
        <v>0</v>
      </c>
      <c r="F17" s="21">
        <v>0</v>
      </c>
      <c r="G17" s="19">
        <v>0</v>
      </c>
      <c r="H17" s="20">
        <v>0</v>
      </c>
      <c r="I17" s="19">
        <v>0</v>
      </c>
      <c r="J17" s="20">
        <v>0</v>
      </c>
      <c r="K17" s="19">
        <v>0</v>
      </c>
      <c r="L17" s="20">
        <v>0</v>
      </c>
      <c r="M17" s="22">
        <v>0</v>
      </c>
      <c r="N17" s="18">
        <v>0</v>
      </c>
      <c r="O17" s="19">
        <v>0</v>
      </c>
      <c r="P17" s="20">
        <v>0</v>
      </c>
      <c r="Q17" s="19">
        <v>0</v>
      </c>
      <c r="R17" s="20">
        <v>0</v>
      </c>
      <c r="S17" s="22">
        <v>0</v>
      </c>
      <c r="T17" s="18">
        <v>0</v>
      </c>
      <c r="U17" s="19">
        <v>0</v>
      </c>
      <c r="V17" s="18">
        <v>0.5</v>
      </c>
      <c r="W17" s="19">
        <v>0</v>
      </c>
      <c r="X17" s="20">
        <v>0</v>
      </c>
      <c r="Y17" s="22">
        <v>0</v>
      </c>
      <c r="Z17" s="18">
        <v>0</v>
      </c>
      <c r="AA17" s="19">
        <v>0</v>
      </c>
      <c r="AB17" s="20">
        <v>0</v>
      </c>
      <c r="AC17" s="19">
        <v>0</v>
      </c>
      <c r="AD17" s="20">
        <v>0</v>
      </c>
      <c r="AE17" s="22">
        <v>0</v>
      </c>
      <c r="AF17" s="18">
        <v>0</v>
      </c>
      <c r="AG17" s="19">
        <v>0</v>
      </c>
      <c r="AH17" s="20" t="s">
        <v>29</v>
      </c>
      <c r="AI17" s="19">
        <v>0</v>
      </c>
      <c r="AJ17" s="20">
        <v>0</v>
      </c>
      <c r="AK17" s="19">
        <v>0</v>
      </c>
    </row>
    <row r="18" spans="1:37" ht="35.25" customHeight="1" thickTop="1" x14ac:dyDescent="0.25">
      <c r="A18" s="3" t="s">
        <v>12</v>
      </c>
      <c r="B18" s="76" t="s">
        <v>30</v>
      </c>
      <c r="C18" s="77"/>
      <c r="D18" s="97" t="s">
        <v>49</v>
      </c>
      <c r="E18" s="98"/>
      <c r="F18" s="78" t="s">
        <v>30</v>
      </c>
      <c r="G18" s="77"/>
      <c r="H18" s="78" t="s">
        <v>30</v>
      </c>
      <c r="I18" s="77"/>
      <c r="J18" s="87" t="s">
        <v>123</v>
      </c>
      <c r="K18" s="80"/>
      <c r="L18" s="87" t="s">
        <v>123</v>
      </c>
      <c r="M18" s="80"/>
      <c r="N18" s="76" t="s">
        <v>30</v>
      </c>
      <c r="O18" s="77"/>
      <c r="P18" s="78" t="s">
        <v>30</v>
      </c>
      <c r="Q18" s="77"/>
      <c r="R18" s="78" t="s">
        <v>30</v>
      </c>
      <c r="S18" s="83"/>
      <c r="T18" s="76" t="s">
        <v>30</v>
      </c>
      <c r="U18" s="77"/>
      <c r="V18" s="78" t="s">
        <v>30</v>
      </c>
      <c r="W18" s="77"/>
      <c r="X18" s="78" t="s">
        <v>30</v>
      </c>
      <c r="Y18" s="83"/>
      <c r="Z18" s="76" t="s">
        <v>30</v>
      </c>
      <c r="AA18" s="77"/>
      <c r="AB18" s="78" t="s">
        <v>30</v>
      </c>
      <c r="AC18" s="77"/>
      <c r="AD18" s="78" t="s">
        <v>30</v>
      </c>
      <c r="AE18" s="83"/>
      <c r="AF18" s="76" t="s">
        <v>30</v>
      </c>
      <c r="AG18" s="77"/>
      <c r="AH18" s="78" t="s">
        <v>30</v>
      </c>
      <c r="AI18" s="77"/>
      <c r="AJ18" s="78" t="s">
        <v>30</v>
      </c>
      <c r="AK18" s="77"/>
    </row>
    <row r="19" spans="1:37" ht="15.95" customHeight="1" thickBot="1" x14ac:dyDescent="0.3">
      <c r="A19" s="2" t="s">
        <v>13</v>
      </c>
      <c r="B19" s="18">
        <v>0</v>
      </c>
      <c r="C19" s="19">
        <v>0</v>
      </c>
      <c r="D19" s="20">
        <v>0</v>
      </c>
      <c r="E19" s="19">
        <v>0</v>
      </c>
      <c r="F19" s="21">
        <v>0</v>
      </c>
      <c r="G19" s="19">
        <v>0</v>
      </c>
      <c r="H19" s="20">
        <v>0</v>
      </c>
      <c r="I19" s="19">
        <v>0</v>
      </c>
      <c r="J19" s="20">
        <v>0.5</v>
      </c>
      <c r="K19" s="19">
        <v>0</v>
      </c>
      <c r="L19" s="20">
        <v>0.5</v>
      </c>
      <c r="M19" s="19">
        <v>3</v>
      </c>
      <c r="N19" s="18">
        <v>0</v>
      </c>
      <c r="O19" s="19">
        <v>0</v>
      </c>
      <c r="P19" s="20">
        <v>0</v>
      </c>
      <c r="Q19" s="19">
        <v>0</v>
      </c>
      <c r="R19" s="20">
        <v>0</v>
      </c>
      <c r="S19" s="22">
        <v>0</v>
      </c>
      <c r="T19" s="18">
        <v>0</v>
      </c>
      <c r="U19" s="19">
        <v>0</v>
      </c>
      <c r="V19" s="20">
        <v>0</v>
      </c>
      <c r="W19" s="19">
        <v>0</v>
      </c>
      <c r="X19" s="20">
        <v>0</v>
      </c>
      <c r="Y19" s="22">
        <v>0</v>
      </c>
      <c r="Z19" s="18">
        <v>0</v>
      </c>
      <c r="AA19" s="19">
        <v>0</v>
      </c>
      <c r="AB19" s="20">
        <v>0</v>
      </c>
      <c r="AC19" s="19">
        <v>0</v>
      </c>
      <c r="AD19" s="20">
        <v>0</v>
      </c>
      <c r="AE19" s="22">
        <v>0</v>
      </c>
      <c r="AF19" s="18">
        <v>0</v>
      </c>
      <c r="AG19" s="19">
        <v>0</v>
      </c>
      <c r="AH19" s="20">
        <v>0</v>
      </c>
      <c r="AI19" s="19">
        <v>0</v>
      </c>
      <c r="AJ19" s="20">
        <v>0</v>
      </c>
      <c r="AK19" s="19">
        <v>0</v>
      </c>
    </row>
    <row r="20" spans="1:37" ht="24.95" customHeight="1" thickTop="1" x14ac:dyDescent="0.25">
      <c r="A20" s="3" t="s">
        <v>15</v>
      </c>
      <c r="B20" s="76" t="s">
        <v>30</v>
      </c>
      <c r="C20" s="77"/>
      <c r="D20" s="78" t="s">
        <v>30</v>
      </c>
      <c r="E20" s="77"/>
      <c r="F20" s="78" t="s">
        <v>30</v>
      </c>
      <c r="G20" s="77"/>
      <c r="H20" s="78" t="s">
        <v>30</v>
      </c>
      <c r="I20" s="77"/>
      <c r="J20" s="97" t="s">
        <v>30</v>
      </c>
      <c r="K20" s="98"/>
      <c r="L20" s="97" t="s">
        <v>49</v>
      </c>
      <c r="M20" s="99"/>
      <c r="N20" s="76" t="s">
        <v>30</v>
      </c>
      <c r="O20" s="77"/>
      <c r="P20" s="78" t="s">
        <v>109</v>
      </c>
      <c r="Q20" s="77"/>
      <c r="R20" s="78" t="s">
        <v>109</v>
      </c>
      <c r="S20" s="83"/>
      <c r="T20" s="76" t="s">
        <v>30</v>
      </c>
      <c r="U20" s="77"/>
      <c r="V20" s="76" t="s">
        <v>30</v>
      </c>
      <c r="W20" s="77"/>
      <c r="X20" s="76" t="s">
        <v>30</v>
      </c>
      <c r="Y20" s="77"/>
      <c r="Z20" s="76" t="s">
        <v>30</v>
      </c>
      <c r="AA20" s="77"/>
      <c r="AB20" s="78" t="s">
        <v>30</v>
      </c>
      <c r="AC20" s="77"/>
      <c r="AD20" s="78" t="s">
        <v>30</v>
      </c>
      <c r="AE20" s="83"/>
      <c r="AF20" s="76" t="s">
        <v>30</v>
      </c>
      <c r="AG20" s="77"/>
      <c r="AH20" s="78" t="s">
        <v>30</v>
      </c>
      <c r="AI20" s="77"/>
      <c r="AJ20" s="78" t="s">
        <v>30</v>
      </c>
      <c r="AK20" s="77"/>
    </row>
    <row r="21" spans="1:37" ht="15.95" customHeight="1" thickBot="1" x14ac:dyDescent="0.3">
      <c r="A21" s="2" t="s">
        <v>16</v>
      </c>
      <c r="B21" s="18">
        <v>0</v>
      </c>
      <c r="C21" s="19">
        <v>0</v>
      </c>
      <c r="D21" s="20">
        <v>0</v>
      </c>
      <c r="E21" s="19">
        <v>0</v>
      </c>
      <c r="F21" s="21">
        <v>0</v>
      </c>
      <c r="G21" s="19">
        <v>0</v>
      </c>
      <c r="H21" s="20">
        <v>0</v>
      </c>
      <c r="I21" s="19">
        <v>0</v>
      </c>
      <c r="J21" s="20">
        <v>0</v>
      </c>
      <c r="K21" s="19">
        <v>0</v>
      </c>
      <c r="L21" s="20">
        <v>0</v>
      </c>
      <c r="M21" s="22">
        <v>0</v>
      </c>
      <c r="N21" s="18">
        <v>0</v>
      </c>
      <c r="O21" s="19">
        <v>0</v>
      </c>
      <c r="P21" s="20">
        <v>0.5</v>
      </c>
      <c r="Q21" s="19">
        <v>0</v>
      </c>
      <c r="R21" s="20">
        <v>0.5</v>
      </c>
      <c r="S21" s="22">
        <v>0</v>
      </c>
      <c r="T21" s="18">
        <v>0</v>
      </c>
      <c r="U21" s="19">
        <v>0</v>
      </c>
      <c r="V21" s="20">
        <v>0</v>
      </c>
      <c r="W21" s="19">
        <v>0</v>
      </c>
      <c r="X21" s="20">
        <v>0</v>
      </c>
      <c r="Y21" s="22">
        <v>0</v>
      </c>
      <c r="Z21" s="18">
        <v>0</v>
      </c>
      <c r="AA21" s="19">
        <v>0</v>
      </c>
      <c r="AB21" s="20">
        <v>0</v>
      </c>
      <c r="AC21" s="19">
        <v>0</v>
      </c>
      <c r="AD21" s="20">
        <v>0</v>
      </c>
      <c r="AE21" s="22">
        <v>0</v>
      </c>
      <c r="AF21" s="18">
        <v>0</v>
      </c>
      <c r="AG21" s="19">
        <v>0</v>
      </c>
      <c r="AH21" s="20">
        <v>0</v>
      </c>
      <c r="AI21" s="19">
        <v>0</v>
      </c>
      <c r="AJ21" s="20">
        <v>0</v>
      </c>
      <c r="AK21" s="19">
        <v>0</v>
      </c>
    </row>
    <row r="22" spans="1:37" ht="57" customHeight="1" thickTop="1" x14ac:dyDescent="0.25">
      <c r="A22" s="3" t="s">
        <v>14</v>
      </c>
      <c r="B22" s="78" t="s">
        <v>46</v>
      </c>
      <c r="C22" s="77"/>
      <c r="D22" s="78" t="s">
        <v>31</v>
      </c>
      <c r="E22" s="77"/>
      <c r="F22" s="78" t="s">
        <v>55</v>
      </c>
      <c r="G22" s="77"/>
      <c r="H22" s="78" t="s">
        <v>54</v>
      </c>
      <c r="I22" s="77"/>
      <c r="J22" s="78" t="s">
        <v>55</v>
      </c>
      <c r="K22" s="77"/>
      <c r="L22" s="78" t="s">
        <v>31</v>
      </c>
      <c r="M22" s="77"/>
      <c r="N22" s="76" t="s">
        <v>60</v>
      </c>
      <c r="O22" s="77"/>
      <c r="P22" s="78" t="s">
        <v>31</v>
      </c>
      <c r="Q22" s="77"/>
      <c r="R22" s="78" t="s">
        <v>31</v>
      </c>
      <c r="S22" s="77"/>
      <c r="T22" s="76" t="s">
        <v>62</v>
      </c>
      <c r="U22" s="77"/>
      <c r="V22" s="78" t="s">
        <v>31</v>
      </c>
      <c r="W22" s="77"/>
      <c r="X22" s="78" t="s">
        <v>31</v>
      </c>
      <c r="Y22" s="77"/>
      <c r="Z22" s="76" t="s">
        <v>68</v>
      </c>
      <c r="AA22" s="77"/>
      <c r="AB22" s="78" t="s">
        <v>31</v>
      </c>
      <c r="AC22" s="77"/>
      <c r="AD22" s="76" t="s">
        <v>31</v>
      </c>
      <c r="AE22" s="77"/>
      <c r="AF22" s="76" t="s">
        <v>31</v>
      </c>
      <c r="AG22" s="77"/>
      <c r="AH22" s="78" t="s">
        <v>31</v>
      </c>
      <c r="AI22" s="77"/>
      <c r="AJ22" s="78" t="s">
        <v>31</v>
      </c>
      <c r="AK22" s="77"/>
    </row>
    <row r="23" spans="1:37" ht="15.95" customHeight="1" thickBot="1" x14ac:dyDescent="0.3">
      <c r="A23" s="2" t="s">
        <v>19</v>
      </c>
      <c r="B23" s="18">
        <v>0</v>
      </c>
      <c r="C23" s="19">
        <v>0</v>
      </c>
      <c r="D23" s="20">
        <v>0</v>
      </c>
      <c r="E23" s="19">
        <v>0</v>
      </c>
      <c r="F23" s="21">
        <v>0</v>
      </c>
      <c r="G23" s="19">
        <v>0</v>
      </c>
      <c r="H23" s="20">
        <v>0</v>
      </c>
      <c r="I23" s="19">
        <v>0</v>
      </c>
      <c r="J23" s="20">
        <v>0</v>
      </c>
      <c r="K23" s="19">
        <v>0</v>
      </c>
      <c r="L23" s="20">
        <v>0</v>
      </c>
      <c r="M23" s="22">
        <v>0</v>
      </c>
      <c r="N23" s="18">
        <v>0</v>
      </c>
      <c r="O23" s="19">
        <v>0</v>
      </c>
      <c r="P23" s="20">
        <v>0</v>
      </c>
      <c r="Q23" s="19">
        <v>0</v>
      </c>
      <c r="R23" s="20">
        <v>0</v>
      </c>
      <c r="S23" s="22">
        <v>0</v>
      </c>
      <c r="T23" s="18">
        <v>0</v>
      </c>
      <c r="U23" s="19">
        <v>0</v>
      </c>
      <c r="V23" s="20">
        <v>0</v>
      </c>
      <c r="W23" s="19">
        <v>0</v>
      </c>
      <c r="X23" s="20">
        <v>0</v>
      </c>
      <c r="Y23" s="22">
        <v>0</v>
      </c>
      <c r="Z23" s="18">
        <v>0</v>
      </c>
      <c r="AA23" s="19">
        <v>0</v>
      </c>
      <c r="AB23" s="20">
        <v>0</v>
      </c>
      <c r="AC23" s="19">
        <v>0</v>
      </c>
      <c r="AD23" s="20">
        <v>0</v>
      </c>
      <c r="AE23" s="22">
        <v>0</v>
      </c>
      <c r="AF23" s="18">
        <v>0</v>
      </c>
      <c r="AG23" s="19">
        <v>0</v>
      </c>
      <c r="AH23" s="20">
        <v>0</v>
      </c>
      <c r="AI23" s="19">
        <v>0</v>
      </c>
      <c r="AJ23" s="20">
        <v>0</v>
      </c>
      <c r="AK23" s="19">
        <v>0</v>
      </c>
    </row>
    <row r="24" spans="1:37" ht="24.95" customHeight="1" thickTop="1" x14ac:dyDescent="0.25">
      <c r="A24" s="5" t="s">
        <v>33</v>
      </c>
      <c r="B24" s="76" t="s">
        <v>30</v>
      </c>
      <c r="C24" s="77"/>
      <c r="D24" s="78" t="s">
        <v>30</v>
      </c>
      <c r="E24" s="77"/>
      <c r="F24" s="78" t="s">
        <v>30</v>
      </c>
      <c r="G24" s="77"/>
      <c r="H24" s="78" t="s">
        <v>30</v>
      </c>
      <c r="I24" s="77"/>
      <c r="J24" s="78" t="s">
        <v>30</v>
      </c>
      <c r="K24" s="77"/>
      <c r="L24" s="78" t="s">
        <v>30</v>
      </c>
      <c r="M24" s="77"/>
      <c r="N24" s="76" t="s">
        <v>30</v>
      </c>
      <c r="O24" s="77"/>
      <c r="P24" s="84" t="s">
        <v>171</v>
      </c>
      <c r="Q24" s="86"/>
      <c r="R24" s="84" t="s">
        <v>170</v>
      </c>
      <c r="S24" s="85"/>
      <c r="T24" s="76" t="s">
        <v>30</v>
      </c>
      <c r="U24" s="77"/>
      <c r="V24" s="84" t="s">
        <v>118</v>
      </c>
      <c r="W24" s="85"/>
      <c r="X24" s="84" t="s">
        <v>119</v>
      </c>
      <c r="Y24" s="85"/>
      <c r="Z24" s="76" t="s">
        <v>30</v>
      </c>
      <c r="AA24" s="77"/>
      <c r="AB24" s="84" t="s">
        <v>63</v>
      </c>
      <c r="AC24" s="85"/>
      <c r="AD24" s="84" t="s">
        <v>105</v>
      </c>
      <c r="AE24" s="85"/>
      <c r="AF24" s="76" t="s">
        <v>30</v>
      </c>
      <c r="AG24" s="77"/>
      <c r="AH24" s="78" t="s">
        <v>30</v>
      </c>
      <c r="AI24" s="83"/>
      <c r="AJ24" s="78" t="s">
        <v>30</v>
      </c>
      <c r="AK24" s="77"/>
    </row>
    <row r="25" spans="1:37" ht="15.95" customHeight="1" thickBot="1" x14ac:dyDescent="0.3">
      <c r="A25" s="2" t="s">
        <v>34</v>
      </c>
      <c r="B25" s="18">
        <v>0</v>
      </c>
      <c r="C25" s="19">
        <v>0</v>
      </c>
      <c r="D25" s="20">
        <v>0</v>
      </c>
      <c r="E25" s="19">
        <v>0</v>
      </c>
      <c r="F25" s="21">
        <v>0</v>
      </c>
      <c r="G25" s="19">
        <v>0</v>
      </c>
      <c r="H25" s="20">
        <v>0</v>
      </c>
      <c r="I25" s="19">
        <v>0</v>
      </c>
      <c r="J25" s="20">
        <v>0</v>
      </c>
      <c r="K25" s="19">
        <v>0</v>
      </c>
      <c r="L25" s="20">
        <v>0</v>
      </c>
      <c r="M25" s="22">
        <v>0</v>
      </c>
      <c r="N25" s="18">
        <v>0</v>
      </c>
      <c r="O25" s="19">
        <v>0</v>
      </c>
      <c r="P25" s="20">
        <v>0.5</v>
      </c>
      <c r="Q25" s="22">
        <v>3</v>
      </c>
      <c r="R25" s="20">
        <v>0.5</v>
      </c>
      <c r="S25" s="19">
        <v>4</v>
      </c>
      <c r="T25" s="18">
        <v>0</v>
      </c>
      <c r="U25" s="19">
        <v>0</v>
      </c>
      <c r="V25" s="20">
        <v>0.5</v>
      </c>
      <c r="W25" s="19">
        <v>3</v>
      </c>
      <c r="X25" s="20">
        <v>0.5</v>
      </c>
      <c r="Y25" s="22">
        <v>4</v>
      </c>
      <c r="Z25" s="18">
        <v>0</v>
      </c>
      <c r="AA25" s="19">
        <v>0</v>
      </c>
      <c r="AB25" s="20">
        <v>0</v>
      </c>
      <c r="AC25" s="19">
        <v>3</v>
      </c>
      <c r="AD25" s="20">
        <v>0</v>
      </c>
      <c r="AE25" s="19">
        <v>4</v>
      </c>
      <c r="AF25" s="18">
        <v>0</v>
      </c>
      <c r="AG25" s="19">
        <v>0</v>
      </c>
      <c r="AH25" s="20">
        <v>0</v>
      </c>
      <c r="AI25" s="22">
        <v>0</v>
      </c>
      <c r="AJ25" s="20">
        <v>0</v>
      </c>
      <c r="AK25" s="19">
        <v>0</v>
      </c>
    </row>
    <row r="26" spans="1:37" ht="39.75" customHeight="1" thickTop="1" x14ac:dyDescent="0.25">
      <c r="A26" s="5" t="s">
        <v>33</v>
      </c>
      <c r="B26" s="76" t="s">
        <v>30</v>
      </c>
      <c r="C26" s="77"/>
      <c r="D26" s="78" t="s">
        <v>30</v>
      </c>
      <c r="E26" s="77"/>
      <c r="F26" s="78" t="s">
        <v>30</v>
      </c>
      <c r="G26" s="77"/>
      <c r="H26" s="78" t="s">
        <v>30</v>
      </c>
      <c r="I26" s="77"/>
      <c r="J26" s="78" t="s">
        <v>30</v>
      </c>
      <c r="K26" s="77"/>
      <c r="L26" s="78" t="s">
        <v>30</v>
      </c>
      <c r="M26" s="77"/>
      <c r="N26" s="76" t="s">
        <v>30</v>
      </c>
      <c r="O26" s="77"/>
      <c r="P26" s="78" t="s">
        <v>30</v>
      </c>
      <c r="Q26" s="77"/>
      <c r="R26" s="78" t="s">
        <v>30</v>
      </c>
      <c r="S26" s="77"/>
      <c r="T26" s="76" t="s">
        <v>30</v>
      </c>
      <c r="U26" s="77"/>
      <c r="V26" s="84" t="s">
        <v>125</v>
      </c>
      <c r="W26" s="85"/>
      <c r="X26" s="84" t="s">
        <v>126</v>
      </c>
      <c r="Y26" s="85"/>
      <c r="Z26" s="76" t="s">
        <v>30</v>
      </c>
      <c r="AA26" s="77"/>
      <c r="AB26" s="100" t="s">
        <v>121</v>
      </c>
      <c r="AC26" s="85"/>
      <c r="AD26" s="84" t="s">
        <v>124</v>
      </c>
      <c r="AE26" s="85"/>
      <c r="AF26" s="76" t="s">
        <v>30</v>
      </c>
      <c r="AG26" s="77"/>
      <c r="AH26" s="78" t="s">
        <v>30</v>
      </c>
      <c r="AI26" s="77"/>
      <c r="AJ26" s="78" t="s">
        <v>30</v>
      </c>
      <c r="AK26" s="77"/>
    </row>
    <row r="27" spans="1:37" ht="15.95" customHeight="1" thickBot="1" x14ac:dyDescent="0.3">
      <c r="A27" s="2" t="s">
        <v>34</v>
      </c>
      <c r="B27" s="18">
        <v>0</v>
      </c>
      <c r="C27" s="19">
        <v>0</v>
      </c>
      <c r="D27" s="20">
        <v>0</v>
      </c>
      <c r="E27" s="19">
        <v>0</v>
      </c>
      <c r="F27" s="21">
        <v>0</v>
      </c>
      <c r="G27" s="19">
        <v>0</v>
      </c>
      <c r="H27" s="20">
        <v>0</v>
      </c>
      <c r="I27" s="19">
        <v>0</v>
      </c>
      <c r="J27" s="20">
        <v>0</v>
      </c>
      <c r="K27" s="19">
        <v>0</v>
      </c>
      <c r="L27" s="20">
        <v>0</v>
      </c>
      <c r="M27" s="22">
        <v>0</v>
      </c>
      <c r="N27" s="18">
        <v>0</v>
      </c>
      <c r="O27" s="19">
        <v>0</v>
      </c>
      <c r="P27" s="20">
        <v>0</v>
      </c>
      <c r="Q27" s="22">
        <v>0</v>
      </c>
      <c r="R27" s="20">
        <v>0</v>
      </c>
      <c r="S27" s="22">
        <v>0</v>
      </c>
      <c r="T27" s="18">
        <v>0</v>
      </c>
      <c r="U27" s="19">
        <v>0</v>
      </c>
      <c r="V27" s="20">
        <v>0.5</v>
      </c>
      <c r="W27" s="19">
        <v>4</v>
      </c>
      <c r="X27" s="20">
        <v>0.5</v>
      </c>
      <c r="Y27" s="19">
        <v>4</v>
      </c>
      <c r="Z27" s="18">
        <v>0</v>
      </c>
      <c r="AA27" s="19">
        <v>0</v>
      </c>
      <c r="AB27" s="18">
        <v>0</v>
      </c>
      <c r="AC27" s="19">
        <v>3</v>
      </c>
      <c r="AD27" s="20">
        <v>0</v>
      </c>
      <c r="AE27" s="22">
        <v>3</v>
      </c>
      <c r="AF27" s="18">
        <v>0</v>
      </c>
      <c r="AG27" s="19">
        <v>0</v>
      </c>
      <c r="AH27" s="20">
        <v>0</v>
      </c>
      <c r="AI27" s="19">
        <v>0</v>
      </c>
      <c r="AJ27" s="20">
        <v>0</v>
      </c>
      <c r="AK27" s="19">
        <v>0</v>
      </c>
    </row>
    <row r="28" spans="1:37" ht="24.95" customHeight="1" thickTop="1" x14ac:dyDescent="0.25">
      <c r="A28" s="5" t="s">
        <v>33</v>
      </c>
      <c r="B28" s="76" t="s">
        <v>30</v>
      </c>
      <c r="C28" s="77"/>
      <c r="D28" s="78" t="s">
        <v>30</v>
      </c>
      <c r="E28" s="77"/>
      <c r="F28" s="78" t="s">
        <v>30</v>
      </c>
      <c r="G28" s="77"/>
      <c r="H28" s="78" t="s">
        <v>30</v>
      </c>
      <c r="I28" s="77"/>
      <c r="J28" s="78" t="s">
        <v>30</v>
      </c>
      <c r="K28" s="77"/>
      <c r="L28" s="78" t="s">
        <v>30</v>
      </c>
      <c r="M28" s="77"/>
      <c r="N28" s="76" t="s">
        <v>30</v>
      </c>
      <c r="O28" s="77"/>
      <c r="P28" s="78" t="s">
        <v>30</v>
      </c>
      <c r="Q28" s="77"/>
      <c r="R28" s="78" t="s">
        <v>30</v>
      </c>
      <c r="S28" s="77"/>
      <c r="T28" s="76" t="s">
        <v>30</v>
      </c>
      <c r="U28" s="77"/>
      <c r="V28" s="100" t="s">
        <v>122</v>
      </c>
      <c r="W28" s="85"/>
      <c r="X28" s="76" t="s">
        <v>30</v>
      </c>
      <c r="Y28" s="77"/>
      <c r="Z28" s="76" t="s">
        <v>30</v>
      </c>
      <c r="AA28" s="77"/>
      <c r="AB28" s="78" t="s">
        <v>30</v>
      </c>
      <c r="AC28" s="77"/>
      <c r="AD28" s="78" t="s">
        <v>30</v>
      </c>
      <c r="AE28" s="77"/>
      <c r="AF28" s="76" t="s">
        <v>30</v>
      </c>
      <c r="AG28" s="77"/>
      <c r="AH28" s="78" t="s">
        <v>30</v>
      </c>
      <c r="AI28" s="77"/>
      <c r="AJ28" s="78" t="s">
        <v>30</v>
      </c>
      <c r="AK28" s="77"/>
    </row>
    <row r="29" spans="1:37" ht="15.95" customHeight="1" thickBot="1" x14ac:dyDescent="0.3">
      <c r="A29" s="2" t="s">
        <v>34</v>
      </c>
      <c r="B29" s="18">
        <v>0</v>
      </c>
      <c r="C29" s="19">
        <v>0</v>
      </c>
      <c r="D29" s="20">
        <v>0</v>
      </c>
      <c r="E29" s="19">
        <v>0</v>
      </c>
      <c r="F29" s="21">
        <v>0</v>
      </c>
      <c r="G29" s="19">
        <v>0</v>
      </c>
      <c r="H29" s="20">
        <v>0</v>
      </c>
      <c r="I29" s="19">
        <v>0</v>
      </c>
      <c r="J29" s="20">
        <v>0</v>
      </c>
      <c r="K29" s="19">
        <v>0</v>
      </c>
      <c r="L29" s="20">
        <v>0</v>
      </c>
      <c r="M29" s="22">
        <v>0</v>
      </c>
      <c r="N29" s="18">
        <v>0</v>
      </c>
      <c r="O29" s="19">
        <v>0</v>
      </c>
      <c r="P29" s="20">
        <v>0</v>
      </c>
      <c r="Q29" s="19">
        <v>0</v>
      </c>
      <c r="R29" s="20">
        <v>0</v>
      </c>
      <c r="S29" s="22">
        <v>0</v>
      </c>
      <c r="T29" s="18">
        <v>0</v>
      </c>
      <c r="U29" s="19">
        <v>0</v>
      </c>
      <c r="V29" s="20">
        <v>0.5</v>
      </c>
      <c r="W29" s="22">
        <v>3</v>
      </c>
      <c r="X29" s="20">
        <v>0</v>
      </c>
      <c r="Y29" s="22">
        <v>0</v>
      </c>
      <c r="Z29" s="18">
        <v>0</v>
      </c>
      <c r="AA29" s="19">
        <v>0</v>
      </c>
      <c r="AB29" s="20">
        <v>0</v>
      </c>
      <c r="AC29" s="19">
        <v>0</v>
      </c>
      <c r="AD29" s="20">
        <v>0</v>
      </c>
      <c r="AE29" s="19">
        <v>0</v>
      </c>
      <c r="AF29" s="18">
        <v>0</v>
      </c>
      <c r="AG29" s="19">
        <v>0</v>
      </c>
      <c r="AH29" s="20">
        <v>0</v>
      </c>
      <c r="AI29" s="19">
        <v>0</v>
      </c>
      <c r="AJ29" s="20">
        <v>0</v>
      </c>
      <c r="AK29" s="19">
        <v>0</v>
      </c>
    </row>
    <row r="30" spans="1:37" ht="24.95" customHeight="1" thickTop="1" x14ac:dyDescent="0.25">
      <c r="A30" s="5" t="s">
        <v>33</v>
      </c>
      <c r="B30" s="76" t="s">
        <v>30</v>
      </c>
      <c r="C30" s="77"/>
      <c r="D30" s="78" t="s">
        <v>30</v>
      </c>
      <c r="E30" s="77"/>
      <c r="F30" s="78" t="s">
        <v>30</v>
      </c>
      <c r="G30" s="77"/>
      <c r="H30" s="78" t="s">
        <v>30</v>
      </c>
      <c r="I30" s="77"/>
      <c r="J30" s="78" t="s">
        <v>30</v>
      </c>
      <c r="K30" s="77"/>
      <c r="L30" s="78" t="s">
        <v>30</v>
      </c>
      <c r="M30" s="77"/>
      <c r="N30" s="76" t="s">
        <v>30</v>
      </c>
      <c r="O30" s="77"/>
      <c r="P30" s="78" t="s">
        <v>30</v>
      </c>
      <c r="Q30" s="77"/>
      <c r="R30" s="78" t="s">
        <v>30</v>
      </c>
      <c r="S30" s="77"/>
      <c r="T30" s="76" t="s">
        <v>30</v>
      </c>
      <c r="U30" s="77"/>
      <c r="V30" s="78" t="s">
        <v>30</v>
      </c>
      <c r="W30" s="77"/>
      <c r="X30" s="78" t="s">
        <v>30</v>
      </c>
      <c r="Y30" s="77"/>
      <c r="Z30" s="76" t="s">
        <v>30</v>
      </c>
      <c r="AA30" s="77"/>
      <c r="AB30" s="76" t="s">
        <v>30</v>
      </c>
      <c r="AC30" s="77"/>
      <c r="AD30" s="78" t="s">
        <v>30</v>
      </c>
      <c r="AE30" s="77"/>
      <c r="AF30" s="76" t="s">
        <v>30</v>
      </c>
      <c r="AG30" s="77"/>
      <c r="AH30" s="78" t="s">
        <v>30</v>
      </c>
      <c r="AI30" s="77"/>
      <c r="AJ30" s="78" t="s">
        <v>30</v>
      </c>
      <c r="AK30" s="77"/>
    </row>
    <row r="31" spans="1:37" ht="15.95" customHeight="1" thickBot="1" x14ac:dyDescent="0.3">
      <c r="A31" s="2" t="s">
        <v>34</v>
      </c>
      <c r="B31" s="18">
        <v>0</v>
      </c>
      <c r="C31" s="19">
        <v>0</v>
      </c>
      <c r="D31" s="20">
        <v>0</v>
      </c>
      <c r="E31" s="19">
        <v>0</v>
      </c>
      <c r="F31" s="21">
        <v>0</v>
      </c>
      <c r="G31" s="19">
        <v>0</v>
      </c>
      <c r="H31" s="20">
        <v>0</v>
      </c>
      <c r="I31" s="19">
        <v>0</v>
      </c>
      <c r="J31" s="20">
        <v>0</v>
      </c>
      <c r="K31" s="19">
        <v>0</v>
      </c>
      <c r="L31" s="20">
        <v>0</v>
      </c>
      <c r="M31" s="22">
        <v>0</v>
      </c>
      <c r="N31" s="18">
        <v>0</v>
      </c>
      <c r="O31" s="19">
        <v>0</v>
      </c>
      <c r="P31" s="20">
        <v>0</v>
      </c>
      <c r="Q31" s="19">
        <v>0</v>
      </c>
      <c r="R31" s="20">
        <v>0</v>
      </c>
      <c r="S31" s="22">
        <v>0</v>
      </c>
      <c r="T31" s="18">
        <v>0</v>
      </c>
      <c r="U31" s="19">
        <v>0</v>
      </c>
      <c r="V31" s="20">
        <v>0</v>
      </c>
      <c r="W31" s="19">
        <v>0</v>
      </c>
      <c r="X31" s="20">
        <v>0</v>
      </c>
      <c r="Y31" s="22">
        <v>0</v>
      </c>
      <c r="Z31" s="18">
        <v>0</v>
      </c>
      <c r="AA31" s="19">
        <v>0</v>
      </c>
      <c r="AB31" s="18">
        <v>0</v>
      </c>
      <c r="AC31" s="19">
        <v>0</v>
      </c>
      <c r="AD31" s="20">
        <v>0</v>
      </c>
      <c r="AE31" s="22">
        <v>0</v>
      </c>
      <c r="AF31" s="18">
        <v>0</v>
      </c>
      <c r="AG31" s="19">
        <v>0</v>
      </c>
      <c r="AH31" s="20">
        <v>0</v>
      </c>
      <c r="AI31" s="19">
        <v>0</v>
      </c>
      <c r="AJ31" s="20">
        <v>0</v>
      </c>
      <c r="AK31" s="19">
        <v>0</v>
      </c>
    </row>
    <row r="32" spans="1:37" ht="24" thickTop="1" thickBot="1" x14ac:dyDescent="0.3">
      <c r="A32" s="4" t="s">
        <v>17</v>
      </c>
      <c r="B32" s="8">
        <f>SUM(B5,B7,B9,B11,B13,B15,B17,B19,B21,B23,B25,B27,B29,B31)</f>
        <v>0</v>
      </c>
      <c r="C32" s="7">
        <f>SUM(C5,C7,C9,C11,C13,C15,C17,C19,C21,C23,C25,C27,C29,C31)</f>
        <v>0</v>
      </c>
      <c r="D32" s="9">
        <f>SUM(D31,D29,D27,D25,D23,D21,D19,D17,D15,D13,D11,D9,D7,D5,)</f>
        <v>3.25</v>
      </c>
      <c r="E32" s="7">
        <f>SUM(E5,E7,E9,E11,E13,E15,E17,E19,E21,E23,E25,E27,E29,E31)</f>
        <v>0</v>
      </c>
      <c r="F32" s="8">
        <f>SUM(F5,F7,F9,F11,F13,F15,F17,F19,F21,F23,F25,F27,F29,F31)</f>
        <v>3.25</v>
      </c>
      <c r="G32" s="7">
        <f>SUM(G5,G7,G9,G11,G13,G15,G17,G19,G21,G23,G25,G27,G29,G31)</f>
        <v>0</v>
      </c>
      <c r="H32" s="8">
        <f>SUM(H5,H7,H9,H11,H13,H15,H17,H19,H21,H23,H25,H27,H29,H31)</f>
        <v>0</v>
      </c>
      <c r="I32" s="7">
        <f>SUM(I5,I7,I9,I11,I13,I15,I17,I19,I21,I23,I25,I27,I29,I31)</f>
        <v>0</v>
      </c>
      <c r="J32" s="9">
        <f>SUM(J31,J29,J27,J25,J23,J21,J19,J17,J15,J13,J11,J9,J7,J5,)</f>
        <v>3.25</v>
      </c>
      <c r="K32" s="7">
        <f>SUM(K5,K7,K9,K11,K13,K15,K17,K19,K21,K23,K25,K27,K29,K31)</f>
        <v>3</v>
      </c>
      <c r="L32" s="8">
        <f>SUM(L5,L7,L9,L11,L13,L15,L17,L19,L21,L23,L25,L27,L29,L31)</f>
        <v>3.25</v>
      </c>
      <c r="M32" s="7">
        <f>SUM(M5,M7,M9,M11,M13,M15,M17,M19,M21,M23,M25,M27,M29,M31)</f>
        <v>6</v>
      </c>
      <c r="N32" s="8">
        <f>SUM(N5,N7,N9,N11,N13,N15,N17,N19,N21,N23,N25,N27,N29,N31)</f>
        <v>0.5</v>
      </c>
      <c r="O32" s="7">
        <f>SUM(O5,O7,O9,O11,O13,O15,O17,O19,O21,O23,O25,O27,O29,O31)</f>
        <v>3</v>
      </c>
      <c r="P32" s="9">
        <f>SUM(P31,P29,P27,P25,P23,P21,P19,P17,P15,P13,P11,P9,P7,P5,)</f>
        <v>3.25</v>
      </c>
      <c r="Q32" s="7">
        <f>SUM(Q5,Q7,Q9,Q11,Q13,Q15,Q17,Q19,Q21,Q23,Q25,Q27,Q29,Q31)</f>
        <v>10</v>
      </c>
      <c r="R32" s="8">
        <f>SUM(R5,R7,R9,R11,R13,R15,R17,R19,R21,R23,R25,R27,R29,R31)</f>
        <v>3.25</v>
      </c>
      <c r="S32" s="7">
        <f>SUM(S5,S7,S9,S11,S13,S15,S17,S19,S21,S23,S25,S27,S29,S31)</f>
        <v>10</v>
      </c>
      <c r="T32" s="8">
        <f>SUM(T5,T7,T9,T11,T13,T15,T17,T19,T21,T23,T25,T27,T29,T31)</f>
        <v>0</v>
      </c>
      <c r="U32" s="7">
        <f>SUM(U5,U7,U9,U11,U13,U15,U17,U19,U21,U23,U25,U27,U29,U31)</f>
        <v>0</v>
      </c>
      <c r="V32" s="28">
        <f>SUM(V31,V29,V27,V25,V23,V21,V19,V17,V15,V13,V11,V9,V7,V5,)</f>
        <v>2.75</v>
      </c>
      <c r="W32" s="7">
        <f>SUM(W5,W7,W9,W11,W13,W15,W17,W19,W21,W23,W25,W27,W29,W31)</f>
        <v>10</v>
      </c>
      <c r="X32" s="8">
        <f>SUM(X5,X7,X9,X11,X13,X15,X17,X19,X21,X23,X25,X27,X29,X31)</f>
        <v>1.75</v>
      </c>
      <c r="Y32" s="7">
        <f>SUM(Y5,Y7,Y9,Y11,Y13,Y15,Y17,Y19,Y21,Y23,Y25,Y27,Y29,Y31)</f>
        <v>8</v>
      </c>
      <c r="Z32" s="8">
        <f>SUM(Z5,Z7,Z9,Z11,Z13,Z15,Z17,Z19,Z21,Z23,Z25,Z27,Z29,Z31)</f>
        <v>0</v>
      </c>
      <c r="AA32" s="7">
        <f>SUM(AA5,AA7,AA9,AA11,AA13,AA15,AA17,AA19,AA21,AA23,AA25,AA27,AA29,AA31)</f>
        <v>0</v>
      </c>
      <c r="AB32" s="9">
        <f>SUM(AB31,AB29,AB27,AB25,AB23,AB21,AB19,AB17,AB15,AB13,AB11,AB9,AB7,AB5,)</f>
        <v>0</v>
      </c>
      <c r="AC32" s="7">
        <f>SUM(AC5,AC7,AC9,AC11,AC13,AC15,AC17,AC19,AC21,AC23,AC25,AC27,AC29,AC31)</f>
        <v>6</v>
      </c>
      <c r="AD32" s="8">
        <f>SUM(AD5,AD7,AD9,AD11,AD13,AD15,AD17,AD19,AD21,AD23,AD25,AD27,AD29,AD31)</f>
        <v>0</v>
      </c>
      <c r="AE32" s="7">
        <f>SUM(AE5,AE7,AE9,AE11,AE13,AE15,AE17,AE19,AE21,AE23,AE25,AE27,AE29,AE31)</f>
        <v>7</v>
      </c>
      <c r="AF32" s="8">
        <f>SUM(AF5,AF7,AF9,AF11,AF13,AF15,AF17,AF19,AF21,AF23,AF25,AF27,AF29,AF31)</f>
        <v>0</v>
      </c>
      <c r="AG32" s="7">
        <f>SUM(AG5,AG7,AG9,AG11,AG13,AG15,AG17,AG19,AG21,AG23,AG25,AG27,AG29,AG31)</f>
        <v>0</v>
      </c>
      <c r="AH32" s="9">
        <f>SUM(AH31,AH29,AH27,AH25,AH23,AH21,AH19,AH17,AH15,AH13,AH11,AH9,AH7,AH5,)</f>
        <v>0</v>
      </c>
      <c r="AI32" s="7">
        <f>SUM(AI5,AI7,AI9,AI11,AI13,AI15,AI17,AI19,AI21,AI23,AI25,AI27,AI29,AI31)</f>
        <v>0</v>
      </c>
      <c r="AJ32" s="8">
        <f>SUM(AJ5,AJ7,AJ9,AJ11,AJ13,AJ15,AJ17,AJ19,AJ21,AJ23,AJ25,AJ27,AJ29,AJ31)</f>
        <v>0</v>
      </c>
      <c r="AK32" s="7">
        <f>SUM(AK5,AK7,AK9,AK11,AK13,AK15,AK17,AK19,AK21,AK23,AK25,AK27,AK29,AK31)</f>
        <v>0</v>
      </c>
    </row>
    <row r="33" spans="1:37" ht="39.75" thickTop="1" thickBot="1" x14ac:dyDescent="0.3">
      <c r="A33" s="6" t="s">
        <v>18</v>
      </c>
      <c r="B33" s="112">
        <f>SUM(B32,D32,F32)</f>
        <v>6.5</v>
      </c>
      <c r="C33" s="113"/>
      <c r="D33" s="114"/>
      <c r="E33" s="112">
        <f>SUM(C32,E32,G32)</f>
        <v>0</v>
      </c>
      <c r="F33" s="113"/>
      <c r="G33" s="114"/>
      <c r="H33" s="115">
        <f>SUM(B33,H32,J32,L32)</f>
        <v>13</v>
      </c>
      <c r="I33" s="116"/>
      <c r="J33" s="117"/>
      <c r="K33" s="115">
        <f>SUM(E33,I32,K32,M32)</f>
        <v>9</v>
      </c>
      <c r="L33" s="116"/>
      <c r="M33" s="117"/>
      <c r="N33" s="118">
        <f>SUM(H33,N32,P32,R32)</f>
        <v>20</v>
      </c>
      <c r="O33" s="119"/>
      <c r="P33" s="120"/>
      <c r="Q33" s="118">
        <f>SUM(K33,O32,Q32,S32)</f>
        <v>32</v>
      </c>
      <c r="R33" s="119"/>
      <c r="S33" s="120"/>
      <c r="T33" s="101">
        <f>SUM(N33,T32,V32,X32)</f>
        <v>24.5</v>
      </c>
      <c r="U33" s="102"/>
      <c r="V33" s="103"/>
      <c r="W33" s="101">
        <f>SUM(Q33,U32,W32,Y32)</f>
        <v>50</v>
      </c>
      <c r="X33" s="102"/>
      <c r="Y33" s="102"/>
      <c r="Z33" s="104">
        <f>SUM(T33,Z32,AB32,AD32)</f>
        <v>24.5</v>
      </c>
      <c r="AA33" s="105"/>
      <c r="AB33" s="106"/>
      <c r="AC33" s="104">
        <f>SUM(W33,AA32,AC32,AE32)</f>
        <v>63</v>
      </c>
      <c r="AD33" s="105"/>
      <c r="AE33" s="106"/>
      <c r="AF33" s="107">
        <f>SUM(Z33,AF32,AH32,AJ32)</f>
        <v>24.5</v>
      </c>
      <c r="AG33" s="108"/>
      <c r="AH33" s="109"/>
      <c r="AI33" s="110">
        <f>SUM(AC33,AG32,AI32,AK32)</f>
        <v>63</v>
      </c>
      <c r="AJ33" s="110"/>
      <c r="AK33" s="111"/>
    </row>
    <row r="34" spans="1:37" ht="15.75" thickTop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1"/>
      <c r="AB34" s="11"/>
      <c r="AC34" s="1"/>
      <c r="AD34" s="1"/>
      <c r="AE34" s="1"/>
      <c r="AF34" s="1"/>
      <c r="AG34" s="1"/>
      <c r="AH34" s="1"/>
      <c r="AI34" s="1"/>
      <c r="AJ34" s="1"/>
      <c r="AK34" s="1"/>
    </row>
    <row r="35" spans="1:37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</row>
  </sheetData>
  <mergeCells count="290">
    <mergeCell ref="T33:V33"/>
    <mergeCell ref="W33:Y33"/>
    <mergeCell ref="Z33:AB33"/>
    <mergeCell ref="AC33:AE33"/>
    <mergeCell ref="AF33:AH33"/>
    <mergeCell ref="AI33:AK33"/>
    <mergeCell ref="B33:D33"/>
    <mergeCell ref="E33:G33"/>
    <mergeCell ref="H33:J33"/>
    <mergeCell ref="K33:M33"/>
    <mergeCell ref="N33:P33"/>
    <mergeCell ref="Q33:S33"/>
    <mergeCell ref="AF30:AG30"/>
    <mergeCell ref="AH30:AI30"/>
    <mergeCell ref="AJ30:AK30"/>
    <mergeCell ref="N30:O30"/>
    <mergeCell ref="P30:Q30"/>
    <mergeCell ref="R30:S30"/>
    <mergeCell ref="T30:U30"/>
    <mergeCell ref="V30:W30"/>
    <mergeCell ref="X30:Y30"/>
    <mergeCell ref="B30:C30"/>
    <mergeCell ref="D30:E30"/>
    <mergeCell ref="F30:G30"/>
    <mergeCell ref="H30:I30"/>
    <mergeCell ref="J30:K30"/>
    <mergeCell ref="L30:M30"/>
    <mergeCell ref="Z28:AA28"/>
    <mergeCell ref="AB26:AC26"/>
    <mergeCell ref="AD28:AE28"/>
    <mergeCell ref="B28:C28"/>
    <mergeCell ref="D28:E28"/>
    <mergeCell ref="F28:G28"/>
    <mergeCell ref="H28:I28"/>
    <mergeCell ref="J28:K28"/>
    <mergeCell ref="L28:M28"/>
    <mergeCell ref="Z30:AA30"/>
    <mergeCell ref="AB30:AC30"/>
    <mergeCell ref="AD30:AE30"/>
    <mergeCell ref="AB28:AC28"/>
    <mergeCell ref="B26:C26"/>
    <mergeCell ref="D26:E26"/>
    <mergeCell ref="F26:G26"/>
    <mergeCell ref="H26:I26"/>
    <mergeCell ref="J26:K26"/>
    <mergeCell ref="AF28:AG28"/>
    <mergeCell ref="AH28:AI28"/>
    <mergeCell ref="AJ28:AK28"/>
    <mergeCell ref="N28:O28"/>
    <mergeCell ref="P28:Q28"/>
    <mergeCell ref="R28:S28"/>
    <mergeCell ref="T28:U28"/>
    <mergeCell ref="V28:W28"/>
    <mergeCell ref="X28:Y28"/>
    <mergeCell ref="AF26:AG26"/>
    <mergeCell ref="AH26:AI26"/>
    <mergeCell ref="AJ26:AK26"/>
    <mergeCell ref="N26:O26"/>
    <mergeCell ref="P26:Q26"/>
    <mergeCell ref="R26:S26"/>
    <mergeCell ref="T26:U26"/>
    <mergeCell ref="AD26:AE26"/>
    <mergeCell ref="X26:Y26"/>
    <mergeCell ref="L26:M26"/>
    <mergeCell ref="Z24:AA24"/>
    <mergeCell ref="AB24:AC24"/>
    <mergeCell ref="AD24:AE24"/>
    <mergeCell ref="B24:C24"/>
    <mergeCell ref="D24:E24"/>
    <mergeCell ref="F24:G24"/>
    <mergeCell ref="H24:I24"/>
    <mergeCell ref="J24:K24"/>
    <mergeCell ref="L24:M24"/>
    <mergeCell ref="Z26:AA26"/>
    <mergeCell ref="V26:W26"/>
    <mergeCell ref="AF24:AG24"/>
    <mergeCell ref="AH24:AI24"/>
    <mergeCell ref="AJ24:AK24"/>
    <mergeCell ref="N24:O24"/>
    <mergeCell ref="P24:Q24"/>
    <mergeCell ref="R24:S24"/>
    <mergeCell ref="T24:U24"/>
    <mergeCell ref="V24:W24"/>
    <mergeCell ref="X24:Y24"/>
    <mergeCell ref="AF22:AG22"/>
    <mergeCell ref="AH22:AI22"/>
    <mergeCell ref="AJ22:AK22"/>
    <mergeCell ref="N22:O22"/>
    <mergeCell ref="P22:Q22"/>
    <mergeCell ref="R22:S22"/>
    <mergeCell ref="T22:U22"/>
    <mergeCell ref="V22:W22"/>
    <mergeCell ref="X22:Y22"/>
    <mergeCell ref="AD22:AE22"/>
    <mergeCell ref="B22:C22"/>
    <mergeCell ref="D22:E22"/>
    <mergeCell ref="F22:G22"/>
    <mergeCell ref="H22:I22"/>
    <mergeCell ref="J22:K22"/>
    <mergeCell ref="L22:M22"/>
    <mergeCell ref="Z20:AA20"/>
    <mergeCell ref="AB20:AC20"/>
    <mergeCell ref="AD20:AE20"/>
    <mergeCell ref="B20:C20"/>
    <mergeCell ref="D20:E20"/>
    <mergeCell ref="F20:G20"/>
    <mergeCell ref="H20:I20"/>
    <mergeCell ref="J20:K20"/>
    <mergeCell ref="L20:M20"/>
    <mergeCell ref="Z22:AA22"/>
    <mergeCell ref="AB22:AC22"/>
    <mergeCell ref="AF20:AG20"/>
    <mergeCell ref="AH20:AI20"/>
    <mergeCell ref="AJ20:AK20"/>
    <mergeCell ref="N20:O20"/>
    <mergeCell ref="P20:Q20"/>
    <mergeCell ref="R20:S20"/>
    <mergeCell ref="T20:U20"/>
    <mergeCell ref="V20:W20"/>
    <mergeCell ref="X20:Y20"/>
    <mergeCell ref="AF18:AG18"/>
    <mergeCell ref="AH18:AI18"/>
    <mergeCell ref="AJ18:AK18"/>
    <mergeCell ref="N18:O18"/>
    <mergeCell ref="P18:Q18"/>
    <mergeCell ref="R18:S18"/>
    <mergeCell ref="T18:U18"/>
    <mergeCell ref="V18:W18"/>
    <mergeCell ref="X18:Y18"/>
    <mergeCell ref="B18:C18"/>
    <mergeCell ref="D18:E18"/>
    <mergeCell ref="F18:G18"/>
    <mergeCell ref="H18:I18"/>
    <mergeCell ref="J18:K18"/>
    <mergeCell ref="L18:M18"/>
    <mergeCell ref="Z16:AA16"/>
    <mergeCell ref="AB16:AC16"/>
    <mergeCell ref="AD16:AE16"/>
    <mergeCell ref="B16:C16"/>
    <mergeCell ref="D16:E16"/>
    <mergeCell ref="F16:G16"/>
    <mergeCell ref="H16:I16"/>
    <mergeCell ref="J16:K16"/>
    <mergeCell ref="L16:M16"/>
    <mergeCell ref="Z18:AA18"/>
    <mergeCell ref="AB18:AC18"/>
    <mergeCell ref="AD18:AE18"/>
    <mergeCell ref="AF16:AG16"/>
    <mergeCell ref="AH16:AI16"/>
    <mergeCell ref="AJ16:AK16"/>
    <mergeCell ref="N16:O16"/>
    <mergeCell ref="P16:Q16"/>
    <mergeCell ref="R16:S16"/>
    <mergeCell ref="T16:U16"/>
    <mergeCell ref="V16:W16"/>
    <mergeCell ref="X16:Y16"/>
    <mergeCell ref="AF14:AG14"/>
    <mergeCell ref="AH14:AI14"/>
    <mergeCell ref="AJ14:AK14"/>
    <mergeCell ref="N14:O14"/>
    <mergeCell ref="P14:Q14"/>
    <mergeCell ref="R14:S14"/>
    <mergeCell ref="T14:U14"/>
    <mergeCell ref="V14:W14"/>
    <mergeCell ref="X14:Y14"/>
    <mergeCell ref="B14:C14"/>
    <mergeCell ref="D14:E14"/>
    <mergeCell ref="F14:G14"/>
    <mergeCell ref="H14:I14"/>
    <mergeCell ref="J14:K14"/>
    <mergeCell ref="L14:M14"/>
    <mergeCell ref="Z12:AA12"/>
    <mergeCell ref="AB12:AC12"/>
    <mergeCell ref="AD12:AE12"/>
    <mergeCell ref="B12:C12"/>
    <mergeCell ref="D12:E12"/>
    <mergeCell ref="F12:G12"/>
    <mergeCell ref="H12:I12"/>
    <mergeCell ref="J12:K12"/>
    <mergeCell ref="L12:M12"/>
    <mergeCell ref="Z14:AA14"/>
    <mergeCell ref="AB14:AC14"/>
    <mergeCell ref="AD14:AE14"/>
    <mergeCell ref="AF12:AG12"/>
    <mergeCell ref="AH12:AI12"/>
    <mergeCell ref="AJ12:AK12"/>
    <mergeCell ref="N12:O12"/>
    <mergeCell ref="P12:Q12"/>
    <mergeCell ref="R12:S12"/>
    <mergeCell ref="T12:U12"/>
    <mergeCell ref="V12:W12"/>
    <mergeCell ref="X12:Y12"/>
    <mergeCell ref="AF10:AG10"/>
    <mergeCell ref="AH10:AI10"/>
    <mergeCell ref="AJ10:AK10"/>
    <mergeCell ref="N10:O10"/>
    <mergeCell ref="P10:Q10"/>
    <mergeCell ref="R10:S10"/>
    <mergeCell ref="T10:U10"/>
    <mergeCell ref="V10:W10"/>
    <mergeCell ref="X10:Y10"/>
    <mergeCell ref="B10:C10"/>
    <mergeCell ref="D10:E10"/>
    <mergeCell ref="F10:G10"/>
    <mergeCell ref="H10:I10"/>
    <mergeCell ref="J10:K10"/>
    <mergeCell ref="L10:M10"/>
    <mergeCell ref="Z8:AA8"/>
    <mergeCell ref="AB8:AC8"/>
    <mergeCell ref="AD8:AE8"/>
    <mergeCell ref="B8:C8"/>
    <mergeCell ref="D8:E8"/>
    <mergeCell ref="F8:G8"/>
    <mergeCell ref="H8:I8"/>
    <mergeCell ref="J8:K8"/>
    <mergeCell ref="L8:M8"/>
    <mergeCell ref="Z10:AA10"/>
    <mergeCell ref="AB10:AC10"/>
    <mergeCell ref="AD10:AE10"/>
    <mergeCell ref="AF8:AG8"/>
    <mergeCell ref="AH8:AI8"/>
    <mergeCell ref="AJ8:AK8"/>
    <mergeCell ref="N8:O8"/>
    <mergeCell ref="P8:Q8"/>
    <mergeCell ref="R8:S8"/>
    <mergeCell ref="T8:U8"/>
    <mergeCell ref="V8:W8"/>
    <mergeCell ref="X8:Y8"/>
    <mergeCell ref="AF6:AG6"/>
    <mergeCell ref="AH6:AI6"/>
    <mergeCell ref="AJ6:AK6"/>
    <mergeCell ref="N6:O6"/>
    <mergeCell ref="P6:Q6"/>
    <mergeCell ref="R6:S6"/>
    <mergeCell ref="T6:U6"/>
    <mergeCell ref="V6:W6"/>
    <mergeCell ref="X6:Y6"/>
    <mergeCell ref="B6:C6"/>
    <mergeCell ref="D6:E6"/>
    <mergeCell ref="F6:G6"/>
    <mergeCell ref="H6:I6"/>
    <mergeCell ref="J6:K6"/>
    <mergeCell ref="L6:M6"/>
    <mergeCell ref="Z4:AA4"/>
    <mergeCell ref="AB4:AC4"/>
    <mergeCell ref="AD4:AE4"/>
    <mergeCell ref="Z6:AA6"/>
    <mergeCell ref="AB6:AC6"/>
    <mergeCell ref="AD6:AE6"/>
    <mergeCell ref="B4:C4"/>
    <mergeCell ref="D4:E4"/>
    <mergeCell ref="F4:G4"/>
    <mergeCell ref="H4:I4"/>
    <mergeCell ref="J4:K4"/>
    <mergeCell ref="L4:M4"/>
    <mergeCell ref="N3:O3"/>
    <mergeCell ref="P3:Q3"/>
    <mergeCell ref="AF4:AG4"/>
    <mergeCell ref="AH4:AI4"/>
    <mergeCell ref="AJ4:AK4"/>
    <mergeCell ref="N4:O4"/>
    <mergeCell ref="R4:S4"/>
    <mergeCell ref="V4:W4"/>
    <mergeCell ref="X4:Y4"/>
    <mergeCell ref="P4:Q4"/>
    <mergeCell ref="T4:U4"/>
    <mergeCell ref="A1:AK1"/>
    <mergeCell ref="A2:A3"/>
    <mergeCell ref="B2:G2"/>
    <mergeCell ref="H2:M2"/>
    <mergeCell ref="N2:S2"/>
    <mergeCell ref="T2:Y2"/>
    <mergeCell ref="Z2:AE2"/>
    <mergeCell ref="AF2:AK2"/>
    <mergeCell ref="B3:C3"/>
    <mergeCell ref="D3:E3"/>
    <mergeCell ref="AD3:AE3"/>
    <mergeCell ref="AF3:AG3"/>
    <mergeCell ref="AH3:AI3"/>
    <mergeCell ref="AJ3:AK3"/>
    <mergeCell ref="X3:Y3"/>
    <mergeCell ref="Z3:AA3"/>
    <mergeCell ref="AB3:AC3"/>
    <mergeCell ref="R3:S3"/>
    <mergeCell ref="T3:U3"/>
    <mergeCell ref="V3:W3"/>
    <mergeCell ref="F3:G3"/>
    <mergeCell ref="H3:I3"/>
    <mergeCell ref="J3:K3"/>
    <mergeCell ref="L3:M3"/>
  </mergeCells>
  <pageMargins left="0.25" right="0.25" top="0.75" bottom="0.75" header="0.3" footer="0.3"/>
  <pageSetup paperSize="3" scale="82" orientation="landscape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DCD6D7-5DC6-493A-9E23-38207E38E8D7}">
  <dimension ref="A1:AK34"/>
  <sheetViews>
    <sheetView topLeftCell="A13" workbookViewId="0">
      <selection activeCell="R27" sqref="R27"/>
    </sheetView>
  </sheetViews>
  <sheetFormatPr defaultRowHeight="15" x14ac:dyDescent="0.25"/>
  <cols>
    <col min="1" max="1" width="15.5703125" bestFit="1" customWidth="1"/>
    <col min="2" max="17" width="6.7109375" customWidth="1"/>
    <col min="18" max="19" width="6.5703125" customWidth="1"/>
    <col min="20" max="21" width="6.7109375" customWidth="1"/>
    <col min="22" max="22" width="7.7109375" customWidth="1"/>
    <col min="23" max="23" width="6" customWidth="1"/>
    <col min="24" max="24" width="7.28515625" customWidth="1"/>
    <col min="25" max="25" width="6.140625" customWidth="1"/>
    <col min="26" max="37" width="6.7109375" customWidth="1"/>
  </cols>
  <sheetData>
    <row r="1" spans="1:37" ht="21.75" thickBot="1" x14ac:dyDescent="0.4">
      <c r="A1" s="37" t="s">
        <v>36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9"/>
    </row>
    <row r="2" spans="1:37" ht="16.5" thickTop="1" thickBot="1" x14ac:dyDescent="0.3">
      <c r="A2" s="40"/>
      <c r="B2" s="42" t="s">
        <v>23</v>
      </c>
      <c r="C2" s="43"/>
      <c r="D2" s="43"/>
      <c r="E2" s="43"/>
      <c r="F2" s="43"/>
      <c r="G2" s="44"/>
      <c r="H2" s="45" t="s">
        <v>24</v>
      </c>
      <c r="I2" s="45"/>
      <c r="J2" s="45"/>
      <c r="K2" s="45"/>
      <c r="L2" s="45"/>
      <c r="M2" s="46"/>
      <c r="N2" s="47" t="s">
        <v>25</v>
      </c>
      <c r="O2" s="48"/>
      <c r="P2" s="48"/>
      <c r="Q2" s="48"/>
      <c r="R2" s="48"/>
      <c r="S2" s="49"/>
      <c r="T2" s="50" t="s">
        <v>26</v>
      </c>
      <c r="U2" s="51"/>
      <c r="V2" s="51"/>
      <c r="W2" s="51"/>
      <c r="X2" s="51"/>
      <c r="Y2" s="52"/>
      <c r="Z2" s="53" t="s">
        <v>27</v>
      </c>
      <c r="AA2" s="54"/>
      <c r="AB2" s="54"/>
      <c r="AC2" s="54"/>
      <c r="AD2" s="54"/>
      <c r="AE2" s="55"/>
      <c r="AF2" s="56" t="s">
        <v>28</v>
      </c>
      <c r="AG2" s="57"/>
      <c r="AH2" s="57"/>
      <c r="AI2" s="57"/>
      <c r="AJ2" s="57"/>
      <c r="AK2" s="58"/>
    </row>
    <row r="3" spans="1:37" ht="16.5" thickTop="1" thickBot="1" x14ac:dyDescent="0.3">
      <c r="A3" s="41"/>
      <c r="B3" s="59" t="s">
        <v>20</v>
      </c>
      <c r="C3" s="60"/>
      <c r="D3" s="59" t="s">
        <v>21</v>
      </c>
      <c r="E3" s="60"/>
      <c r="F3" s="71" t="s">
        <v>22</v>
      </c>
      <c r="G3" s="60"/>
      <c r="H3" s="72" t="s">
        <v>20</v>
      </c>
      <c r="I3" s="73"/>
      <c r="J3" s="72" t="s">
        <v>21</v>
      </c>
      <c r="K3" s="73"/>
      <c r="L3" s="74" t="s">
        <v>22</v>
      </c>
      <c r="M3" s="73"/>
      <c r="N3" s="75" t="s">
        <v>20</v>
      </c>
      <c r="O3" s="69"/>
      <c r="P3" s="75" t="s">
        <v>21</v>
      </c>
      <c r="Q3" s="69"/>
      <c r="R3" s="68" t="s">
        <v>22</v>
      </c>
      <c r="S3" s="69"/>
      <c r="T3" s="70" t="s">
        <v>20</v>
      </c>
      <c r="U3" s="66"/>
      <c r="V3" s="70" t="s">
        <v>21</v>
      </c>
      <c r="W3" s="66"/>
      <c r="X3" s="65" t="s">
        <v>22</v>
      </c>
      <c r="Y3" s="66"/>
      <c r="Z3" s="67" t="s">
        <v>20</v>
      </c>
      <c r="AA3" s="62"/>
      <c r="AB3" s="67" t="s">
        <v>21</v>
      </c>
      <c r="AC3" s="62"/>
      <c r="AD3" s="61" t="s">
        <v>22</v>
      </c>
      <c r="AE3" s="62"/>
      <c r="AF3" s="63" t="s">
        <v>20</v>
      </c>
      <c r="AG3" s="64"/>
      <c r="AH3" s="63" t="s">
        <v>21</v>
      </c>
      <c r="AI3" s="64"/>
      <c r="AJ3" s="63" t="s">
        <v>22</v>
      </c>
      <c r="AK3" s="64"/>
    </row>
    <row r="4" spans="1:37" ht="24.95" customHeight="1" thickTop="1" x14ac:dyDescent="0.25">
      <c r="A4" s="3" t="s">
        <v>0</v>
      </c>
      <c r="B4" s="76" t="s">
        <v>38</v>
      </c>
      <c r="C4" s="77"/>
      <c r="D4" s="76" t="s">
        <v>39</v>
      </c>
      <c r="E4" s="77"/>
      <c r="F4" s="78" t="s">
        <v>47</v>
      </c>
      <c r="G4" s="77"/>
      <c r="H4" s="78" t="s">
        <v>30</v>
      </c>
      <c r="I4" s="77"/>
      <c r="J4" s="76" t="s">
        <v>85</v>
      </c>
      <c r="K4" s="77"/>
      <c r="L4" s="78" t="s">
        <v>85</v>
      </c>
      <c r="M4" s="83"/>
      <c r="N4" s="76" t="s">
        <v>30</v>
      </c>
      <c r="O4" s="77"/>
      <c r="P4" s="81" t="s">
        <v>112</v>
      </c>
      <c r="Q4" s="82"/>
      <c r="R4" s="79" t="s">
        <v>113</v>
      </c>
      <c r="S4" s="80"/>
      <c r="T4" s="76" t="s">
        <v>49</v>
      </c>
      <c r="U4" s="77"/>
      <c r="V4" s="76" t="s">
        <v>30</v>
      </c>
      <c r="W4" s="77"/>
      <c r="X4" s="76" t="s">
        <v>49</v>
      </c>
      <c r="Y4" s="77"/>
      <c r="Z4" s="76" t="s">
        <v>30</v>
      </c>
      <c r="AA4" s="77"/>
      <c r="AB4" s="76" t="s">
        <v>30</v>
      </c>
      <c r="AC4" s="77"/>
      <c r="AD4" s="121" t="s">
        <v>30</v>
      </c>
      <c r="AE4" s="122"/>
      <c r="AF4" s="76" t="s">
        <v>30</v>
      </c>
      <c r="AG4" s="77"/>
      <c r="AH4" s="76" t="s">
        <v>30</v>
      </c>
      <c r="AI4" s="77"/>
      <c r="AJ4" s="78" t="s">
        <v>30</v>
      </c>
      <c r="AK4" s="77"/>
    </row>
    <row r="5" spans="1:37" ht="15.95" customHeight="1" thickBot="1" x14ac:dyDescent="0.3">
      <c r="A5" s="2" t="s">
        <v>1</v>
      </c>
      <c r="B5" s="18">
        <v>0</v>
      </c>
      <c r="C5" s="19">
        <v>0</v>
      </c>
      <c r="D5" s="20">
        <v>1</v>
      </c>
      <c r="E5" s="19">
        <v>0</v>
      </c>
      <c r="F5" s="21">
        <v>1</v>
      </c>
      <c r="G5" s="19">
        <v>0</v>
      </c>
      <c r="H5" s="20">
        <v>0</v>
      </c>
      <c r="I5" s="19">
        <v>0</v>
      </c>
      <c r="J5" s="20">
        <v>0.5</v>
      </c>
      <c r="K5" s="19">
        <v>0</v>
      </c>
      <c r="L5" s="20">
        <v>0.5</v>
      </c>
      <c r="M5" s="22">
        <v>0</v>
      </c>
      <c r="N5" s="18">
        <v>0</v>
      </c>
      <c r="O5" s="19">
        <v>0</v>
      </c>
      <c r="P5" s="20">
        <v>0.5</v>
      </c>
      <c r="Q5" s="19">
        <v>3</v>
      </c>
      <c r="R5" s="20">
        <v>0.5</v>
      </c>
      <c r="S5" s="19">
        <v>3</v>
      </c>
      <c r="T5" s="20">
        <v>0</v>
      </c>
      <c r="U5" s="22">
        <v>0</v>
      </c>
      <c r="V5" s="18">
        <v>0</v>
      </c>
      <c r="W5" s="19">
        <v>0</v>
      </c>
      <c r="X5" s="20">
        <v>0</v>
      </c>
      <c r="Y5" s="22">
        <v>0</v>
      </c>
      <c r="Z5" s="18">
        <v>0</v>
      </c>
      <c r="AA5" s="19">
        <v>0</v>
      </c>
      <c r="AB5" s="20">
        <v>0</v>
      </c>
      <c r="AC5" s="19">
        <v>0</v>
      </c>
      <c r="AD5" s="20">
        <v>0</v>
      </c>
      <c r="AE5" s="22">
        <v>0</v>
      </c>
      <c r="AF5" s="18">
        <v>0</v>
      </c>
      <c r="AG5" s="19">
        <v>0</v>
      </c>
      <c r="AH5" s="20">
        <v>0</v>
      </c>
      <c r="AI5" s="19">
        <v>0</v>
      </c>
      <c r="AJ5" s="20">
        <v>0</v>
      </c>
      <c r="AK5" s="19">
        <v>0</v>
      </c>
    </row>
    <row r="6" spans="1:37" ht="24.95" customHeight="1" thickTop="1" x14ac:dyDescent="0.25">
      <c r="A6" s="3" t="s">
        <v>2</v>
      </c>
      <c r="B6" s="76" t="s">
        <v>92</v>
      </c>
      <c r="C6" s="77"/>
      <c r="D6" s="78" t="s">
        <v>48</v>
      </c>
      <c r="E6" s="77"/>
      <c r="F6" s="78" t="s">
        <v>48</v>
      </c>
      <c r="G6" s="83"/>
      <c r="H6" s="78" t="s">
        <v>30</v>
      </c>
      <c r="I6" s="77"/>
      <c r="J6" s="76" t="s">
        <v>30</v>
      </c>
      <c r="K6" s="77"/>
      <c r="L6" s="76" t="s">
        <v>30</v>
      </c>
      <c r="M6" s="77"/>
      <c r="N6" s="76" t="s">
        <v>111</v>
      </c>
      <c r="O6" s="77"/>
      <c r="P6" s="84" t="s">
        <v>81</v>
      </c>
      <c r="Q6" s="85"/>
      <c r="R6" s="84" t="s">
        <v>82</v>
      </c>
      <c r="S6" s="86"/>
      <c r="T6" s="76" t="s">
        <v>30</v>
      </c>
      <c r="U6" s="77"/>
      <c r="V6" s="76" t="s">
        <v>30</v>
      </c>
      <c r="W6" s="77"/>
      <c r="X6" s="78"/>
      <c r="Y6" s="83"/>
      <c r="Z6" s="76" t="s">
        <v>30</v>
      </c>
      <c r="AA6" s="77"/>
      <c r="AB6" s="78" t="s">
        <v>30</v>
      </c>
      <c r="AC6" s="77"/>
      <c r="AD6" s="78" t="s">
        <v>30</v>
      </c>
      <c r="AE6" s="77"/>
      <c r="AF6" s="76" t="s">
        <v>30</v>
      </c>
      <c r="AG6" s="77"/>
      <c r="AH6" s="78" t="s">
        <v>30</v>
      </c>
      <c r="AI6" s="77"/>
      <c r="AJ6" s="78" t="s">
        <v>30</v>
      </c>
      <c r="AK6" s="77"/>
    </row>
    <row r="7" spans="1:37" ht="15.95" customHeight="1" thickBot="1" x14ac:dyDescent="0.3">
      <c r="A7" s="2" t="s">
        <v>3</v>
      </c>
      <c r="B7" s="18">
        <v>1</v>
      </c>
      <c r="C7" s="19">
        <v>0</v>
      </c>
      <c r="D7" s="20">
        <v>0.5</v>
      </c>
      <c r="E7" s="19">
        <v>0</v>
      </c>
      <c r="F7" s="20">
        <v>0.5</v>
      </c>
      <c r="G7" s="22">
        <v>0</v>
      </c>
      <c r="H7" s="20">
        <v>0</v>
      </c>
      <c r="I7" s="19">
        <v>0</v>
      </c>
      <c r="J7" s="18">
        <v>0</v>
      </c>
      <c r="K7" s="19">
        <v>0</v>
      </c>
      <c r="L7" s="18">
        <v>0</v>
      </c>
      <c r="M7" s="19">
        <v>0</v>
      </c>
      <c r="N7" s="18">
        <v>0</v>
      </c>
      <c r="O7" s="19">
        <v>0</v>
      </c>
      <c r="P7" s="20">
        <v>0.5</v>
      </c>
      <c r="Q7" s="19">
        <v>4</v>
      </c>
      <c r="R7" s="20">
        <v>0.5</v>
      </c>
      <c r="S7" s="22">
        <v>3</v>
      </c>
      <c r="T7" s="18">
        <v>0</v>
      </c>
      <c r="U7" s="19">
        <v>0</v>
      </c>
      <c r="V7" s="18">
        <v>0</v>
      </c>
      <c r="W7" s="19">
        <v>0</v>
      </c>
      <c r="X7" s="20"/>
      <c r="Y7" s="22"/>
      <c r="Z7" s="18">
        <v>0</v>
      </c>
      <c r="AA7" s="19">
        <v>0</v>
      </c>
      <c r="AB7" s="20">
        <v>0</v>
      </c>
      <c r="AC7" s="19">
        <v>0</v>
      </c>
      <c r="AD7" s="20">
        <v>0</v>
      </c>
      <c r="AE7" s="19">
        <v>0</v>
      </c>
      <c r="AF7" s="18">
        <v>0</v>
      </c>
      <c r="AG7" s="19">
        <v>0</v>
      </c>
      <c r="AH7" s="20">
        <v>0</v>
      </c>
      <c r="AI7" s="19">
        <v>0</v>
      </c>
      <c r="AJ7" s="20">
        <v>0</v>
      </c>
      <c r="AK7" s="19">
        <v>0</v>
      </c>
    </row>
    <row r="8" spans="1:37" ht="24.95" customHeight="1" thickTop="1" x14ac:dyDescent="0.25">
      <c r="A8" s="3" t="s">
        <v>4</v>
      </c>
      <c r="B8" s="76" t="s">
        <v>93</v>
      </c>
      <c r="C8" s="77"/>
      <c r="D8" s="78" t="s">
        <v>57</v>
      </c>
      <c r="E8" s="77"/>
      <c r="F8" s="78" t="s">
        <v>57</v>
      </c>
      <c r="G8" s="83"/>
      <c r="H8" s="78" t="s">
        <v>30</v>
      </c>
      <c r="I8" s="77"/>
      <c r="J8" s="78" t="s">
        <v>50</v>
      </c>
      <c r="K8" s="77"/>
      <c r="L8" s="78" t="s">
        <v>50</v>
      </c>
      <c r="M8" s="83"/>
      <c r="N8" s="76" t="s">
        <v>30</v>
      </c>
      <c r="O8" s="77"/>
      <c r="P8" s="76" t="s">
        <v>30</v>
      </c>
      <c r="Q8" s="77"/>
      <c r="R8" s="76" t="s">
        <v>30</v>
      </c>
      <c r="S8" s="77"/>
      <c r="T8" s="76" t="s">
        <v>30</v>
      </c>
      <c r="U8" s="77"/>
      <c r="V8" s="76" t="s">
        <v>30</v>
      </c>
      <c r="W8" s="77"/>
      <c r="X8" s="78" t="s">
        <v>30</v>
      </c>
      <c r="Y8" s="83"/>
      <c r="Z8" s="76" t="s">
        <v>30</v>
      </c>
      <c r="AA8" s="77"/>
      <c r="AB8" s="78" t="s">
        <v>30</v>
      </c>
      <c r="AC8" s="77"/>
      <c r="AD8" s="78" t="s">
        <v>30</v>
      </c>
      <c r="AE8" s="83"/>
      <c r="AF8" s="76" t="s">
        <v>30</v>
      </c>
      <c r="AG8" s="77"/>
      <c r="AH8" s="78" t="s">
        <v>30</v>
      </c>
      <c r="AI8" s="77"/>
      <c r="AJ8" s="78" t="s">
        <v>30</v>
      </c>
      <c r="AK8" s="77"/>
    </row>
    <row r="9" spans="1:37" ht="15.95" customHeight="1" thickBot="1" x14ac:dyDescent="0.3">
      <c r="A9" s="2" t="s">
        <v>5</v>
      </c>
      <c r="B9" s="18">
        <v>1</v>
      </c>
      <c r="C9" s="19">
        <v>0</v>
      </c>
      <c r="D9" s="20">
        <v>0.5</v>
      </c>
      <c r="E9" s="19">
        <v>0</v>
      </c>
      <c r="F9" s="20">
        <v>0.5</v>
      </c>
      <c r="G9" s="22">
        <v>0</v>
      </c>
      <c r="H9" s="20">
        <v>0</v>
      </c>
      <c r="I9" s="19">
        <v>0</v>
      </c>
      <c r="J9" s="20">
        <v>0.5</v>
      </c>
      <c r="K9" s="19">
        <v>0</v>
      </c>
      <c r="L9" s="20">
        <v>0.5</v>
      </c>
      <c r="M9" s="22">
        <v>0</v>
      </c>
      <c r="N9" s="18">
        <v>0</v>
      </c>
      <c r="O9" s="19">
        <v>0</v>
      </c>
      <c r="P9" s="18">
        <v>0</v>
      </c>
      <c r="Q9" s="19">
        <v>0</v>
      </c>
      <c r="R9" s="18">
        <v>0</v>
      </c>
      <c r="S9" s="19">
        <v>0</v>
      </c>
      <c r="T9" s="18">
        <v>0</v>
      </c>
      <c r="U9" s="19">
        <v>0</v>
      </c>
      <c r="V9" s="20">
        <v>0</v>
      </c>
      <c r="W9" s="19">
        <v>0</v>
      </c>
      <c r="X9" s="20">
        <v>0</v>
      </c>
      <c r="Y9" s="22">
        <v>0</v>
      </c>
      <c r="Z9" s="18">
        <v>0</v>
      </c>
      <c r="AA9" s="19">
        <v>0</v>
      </c>
      <c r="AB9" s="20">
        <v>0</v>
      </c>
      <c r="AC9" s="19">
        <v>0</v>
      </c>
      <c r="AD9" s="20">
        <v>0</v>
      </c>
      <c r="AE9" s="22">
        <v>0</v>
      </c>
      <c r="AF9" s="18">
        <v>0</v>
      </c>
      <c r="AG9" s="19">
        <v>0</v>
      </c>
      <c r="AH9" s="20">
        <v>0</v>
      </c>
      <c r="AI9" s="19">
        <v>0</v>
      </c>
      <c r="AJ9" s="20">
        <v>0</v>
      </c>
      <c r="AK9" s="19">
        <v>0</v>
      </c>
    </row>
    <row r="10" spans="1:37" ht="45.75" customHeight="1" thickTop="1" x14ac:dyDescent="0.25">
      <c r="A10" s="3" t="s">
        <v>6</v>
      </c>
      <c r="B10" s="76" t="s">
        <v>30</v>
      </c>
      <c r="C10" s="77"/>
      <c r="D10" s="78" t="s">
        <v>43</v>
      </c>
      <c r="E10" s="77"/>
      <c r="F10" s="78" t="s">
        <v>43</v>
      </c>
      <c r="G10" s="77"/>
      <c r="H10" s="87" t="s">
        <v>80</v>
      </c>
      <c r="I10" s="88"/>
      <c r="J10" s="87" t="s">
        <v>79</v>
      </c>
      <c r="K10" s="80"/>
      <c r="L10" s="87" t="s">
        <v>110</v>
      </c>
      <c r="M10" s="88"/>
      <c r="N10" s="78" t="s">
        <v>30</v>
      </c>
      <c r="O10" s="83"/>
      <c r="P10" s="76" t="s">
        <v>30</v>
      </c>
      <c r="Q10" s="77"/>
      <c r="R10" s="78" t="s">
        <v>30</v>
      </c>
      <c r="S10" s="83"/>
      <c r="T10" s="76" t="s">
        <v>30</v>
      </c>
      <c r="U10" s="77"/>
      <c r="V10" s="78" t="s">
        <v>30</v>
      </c>
      <c r="W10" s="77"/>
      <c r="X10" s="78" t="s">
        <v>30</v>
      </c>
      <c r="Y10" s="83"/>
      <c r="Z10" s="76" t="s">
        <v>30</v>
      </c>
      <c r="AA10" s="77"/>
      <c r="AB10" s="78" t="s">
        <v>30</v>
      </c>
      <c r="AC10" s="77"/>
      <c r="AD10" s="78" t="s">
        <v>30</v>
      </c>
      <c r="AE10" s="83"/>
      <c r="AF10" s="76" t="s">
        <v>30</v>
      </c>
      <c r="AG10" s="77"/>
      <c r="AH10" s="78" t="s">
        <v>30</v>
      </c>
      <c r="AI10" s="77"/>
      <c r="AJ10" s="78" t="s">
        <v>30</v>
      </c>
      <c r="AK10" s="77"/>
    </row>
    <row r="11" spans="1:37" ht="15.95" customHeight="1" thickBot="1" x14ac:dyDescent="0.3">
      <c r="A11" s="2" t="s">
        <v>7</v>
      </c>
      <c r="B11" s="18">
        <v>0</v>
      </c>
      <c r="C11" s="19">
        <v>0</v>
      </c>
      <c r="D11" s="20">
        <v>0.5</v>
      </c>
      <c r="E11" s="19">
        <v>0</v>
      </c>
      <c r="F11" s="21">
        <v>0.5</v>
      </c>
      <c r="G11" s="19">
        <v>0</v>
      </c>
      <c r="H11" s="18">
        <v>0.5</v>
      </c>
      <c r="I11" s="19">
        <v>3</v>
      </c>
      <c r="J11" s="20">
        <v>0.5</v>
      </c>
      <c r="K11" s="19">
        <v>3</v>
      </c>
      <c r="L11" s="20">
        <v>0.5</v>
      </c>
      <c r="M11" s="22">
        <v>3</v>
      </c>
      <c r="N11" s="20">
        <v>0</v>
      </c>
      <c r="O11" s="22">
        <v>0</v>
      </c>
      <c r="P11" s="18">
        <v>0</v>
      </c>
      <c r="Q11" s="19">
        <v>0</v>
      </c>
      <c r="R11" s="20">
        <v>0</v>
      </c>
      <c r="S11" s="22">
        <v>0</v>
      </c>
      <c r="T11" s="18">
        <v>0</v>
      </c>
      <c r="U11" s="19">
        <v>0</v>
      </c>
      <c r="V11" s="20">
        <v>0</v>
      </c>
      <c r="W11" s="19">
        <v>0</v>
      </c>
      <c r="X11" s="20">
        <v>0</v>
      </c>
      <c r="Y11" s="22">
        <v>0</v>
      </c>
      <c r="Z11" s="18">
        <v>0</v>
      </c>
      <c r="AA11" s="19">
        <v>0</v>
      </c>
      <c r="AB11" s="20">
        <v>0</v>
      </c>
      <c r="AC11" s="19">
        <v>0</v>
      </c>
      <c r="AD11" s="20">
        <v>0</v>
      </c>
      <c r="AE11" s="22">
        <v>0</v>
      </c>
      <c r="AF11" s="18">
        <v>0</v>
      </c>
      <c r="AG11" s="19">
        <v>0</v>
      </c>
      <c r="AH11" s="20">
        <v>0</v>
      </c>
      <c r="AI11" s="19">
        <v>0</v>
      </c>
      <c r="AJ11" s="20">
        <v>0</v>
      </c>
      <c r="AK11" s="19">
        <v>0</v>
      </c>
    </row>
    <row r="12" spans="1:37" ht="24.95" customHeight="1" thickTop="1" x14ac:dyDescent="0.25">
      <c r="A12" s="3" t="s">
        <v>8</v>
      </c>
      <c r="B12" s="76" t="s">
        <v>30</v>
      </c>
      <c r="C12" s="77"/>
      <c r="D12" s="78" t="s">
        <v>44</v>
      </c>
      <c r="E12" s="77"/>
      <c r="F12" s="78" t="s">
        <v>44</v>
      </c>
      <c r="G12" s="77"/>
      <c r="H12" s="78" t="s">
        <v>30</v>
      </c>
      <c r="I12" s="77"/>
      <c r="J12" s="78" t="s">
        <v>52</v>
      </c>
      <c r="K12" s="77"/>
      <c r="L12" s="78" t="s">
        <v>52</v>
      </c>
      <c r="M12" s="83"/>
      <c r="N12" s="76" t="s">
        <v>30</v>
      </c>
      <c r="O12" s="77"/>
      <c r="P12" s="78" t="s">
        <v>58</v>
      </c>
      <c r="Q12" s="77"/>
      <c r="R12" s="78" t="s">
        <v>58</v>
      </c>
      <c r="S12" s="83"/>
      <c r="T12" s="76" t="s">
        <v>30</v>
      </c>
      <c r="U12" s="77"/>
      <c r="V12" s="78" t="s">
        <v>101</v>
      </c>
      <c r="W12" s="77"/>
      <c r="X12" s="78" t="s">
        <v>102</v>
      </c>
      <c r="Y12" s="83"/>
      <c r="Z12" s="76" t="s">
        <v>30</v>
      </c>
      <c r="AA12" s="77"/>
      <c r="AB12" s="78" t="s">
        <v>30</v>
      </c>
      <c r="AC12" s="77"/>
      <c r="AD12" s="78" t="s">
        <v>30</v>
      </c>
      <c r="AE12" s="83"/>
      <c r="AF12" s="76" t="s">
        <v>30</v>
      </c>
      <c r="AG12" s="77"/>
      <c r="AH12" s="78" t="s">
        <v>30</v>
      </c>
      <c r="AI12" s="77"/>
      <c r="AJ12" s="78" t="s">
        <v>30</v>
      </c>
      <c r="AK12" s="77"/>
    </row>
    <row r="13" spans="1:37" ht="15.95" customHeight="1" thickBot="1" x14ac:dyDescent="0.3">
      <c r="A13" s="2" t="s">
        <v>9</v>
      </c>
      <c r="B13" s="18">
        <v>0</v>
      </c>
      <c r="C13" s="19">
        <v>0</v>
      </c>
      <c r="D13" s="20">
        <v>0.5</v>
      </c>
      <c r="E13" s="19">
        <v>0</v>
      </c>
      <c r="F13" s="21">
        <v>0.5</v>
      </c>
      <c r="G13" s="19">
        <v>0</v>
      </c>
      <c r="H13" s="20">
        <v>0</v>
      </c>
      <c r="I13" s="19">
        <v>0</v>
      </c>
      <c r="J13" s="20">
        <v>0.5</v>
      </c>
      <c r="K13" s="19">
        <v>0</v>
      </c>
      <c r="L13" s="20">
        <v>0.5</v>
      </c>
      <c r="M13" s="22">
        <v>0</v>
      </c>
      <c r="N13" s="18">
        <v>0</v>
      </c>
      <c r="O13" s="19">
        <v>0</v>
      </c>
      <c r="P13" s="20">
        <v>0.5</v>
      </c>
      <c r="Q13" s="19">
        <v>0</v>
      </c>
      <c r="R13" s="20">
        <v>0.5</v>
      </c>
      <c r="S13" s="22">
        <v>0</v>
      </c>
      <c r="T13" s="18">
        <v>0</v>
      </c>
      <c r="U13" s="19">
        <v>0</v>
      </c>
      <c r="V13" s="20">
        <v>0.5</v>
      </c>
      <c r="W13" s="19">
        <v>0</v>
      </c>
      <c r="X13" s="20">
        <v>0.5</v>
      </c>
      <c r="Y13" s="22">
        <v>0</v>
      </c>
      <c r="Z13" s="18">
        <v>0</v>
      </c>
      <c r="AA13" s="19">
        <v>0</v>
      </c>
      <c r="AB13" s="20">
        <v>0</v>
      </c>
      <c r="AC13" s="19">
        <v>0</v>
      </c>
      <c r="AD13" s="20">
        <v>0</v>
      </c>
      <c r="AE13" s="22">
        <v>0</v>
      </c>
      <c r="AF13" s="18">
        <v>0</v>
      </c>
      <c r="AG13" s="19">
        <v>0</v>
      </c>
      <c r="AH13" s="20">
        <v>0</v>
      </c>
      <c r="AI13" s="19">
        <v>0</v>
      </c>
      <c r="AJ13" s="20">
        <v>0</v>
      </c>
      <c r="AK13" s="19">
        <v>0</v>
      </c>
    </row>
    <row r="14" spans="1:37" ht="24.95" customHeight="1" thickTop="1" x14ac:dyDescent="0.25">
      <c r="A14" s="3" t="s">
        <v>32</v>
      </c>
      <c r="B14" s="89" t="s">
        <v>30</v>
      </c>
      <c r="C14" s="90"/>
      <c r="D14" s="91" t="s">
        <v>45</v>
      </c>
      <c r="E14" s="90"/>
      <c r="F14" s="91" t="s">
        <v>45</v>
      </c>
      <c r="G14" s="90"/>
      <c r="H14" s="91" t="s">
        <v>30</v>
      </c>
      <c r="I14" s="90"/>
      <c r="J14" s="91" t="s">
        <v>53</v>
      </c>
      <c r="K14" s="90"/>
      <c r="L14" s="91" t="s">
        <v>53</v>
      </c>
      <c r="M14" s="92"/>
      <c r="N14" s="89" t="s">
        <v>30</v>
      </c>
      <c r="O14" s="90"/>
      <c r="P14" s="91" t="s">
        <v>59</v>
      </c>
      <c r="Q14" s="90"/>
      <c r="R14" s="91" t="s">
        <v>59</v>
      </c>
      <c r="S14" s="90"/>
      <c r="T14" s="89" t="s">
        <v>30</v>
      </c>
      <c r="U14" s="90"/>
      <c r="V14" s="91" t="s">
        <v>71</v>
      </c>
      <c r="W14" s="90"/>
      <c r="X14" s="91" t="s">
        <v>71</v>
      </c>
      <c r="Y14" s="90"/>
      <c r="Z14" s="89" t="s">
        <v>30</v>
      </c>
      <c r="AA14" s="90"/>
      <c r="AB14" s="30" t="s">
        <v>30</v>
      </c>
      <c r="AC14" s="29"/>
      <c r="AD14" s="91" t="s">
        <v>30</v>
      </c>
      <c r="AE14" s="92"/>
      <c r="AF14" s="89" t="s">
        <v>30</v>
      </c>
      <c r="AG14" s="90"/>
      <c r="AH14" s="91" t="s">
        <v>30</v>
      </c>
      <c r="AI14" s="90"/>
      <c r="AJ14" s="91" t="s">
        <v>30</v>
      </c>
      <c r="AK14" s="90"/>
    </row>
    <row r="15" spans="1:37" ht="15.95" customHeight="1" thickBot="1" x14ac:dyDescent="0.3">
      <c r="A15" s="2" t="s">
        <v>35</v>
      </c>
      <c r="B15" s="18">
        <v>0</v>
      </c>
      <c r="C15" s="19">
        <v>0</v>
      </c>
      <c r="D15" s="20">
        <v>0.25</v>
      </c>
      <c r="E15" s="19">
        <v>0</v>
      </c>
      <c r="F15" s="21">
        <v>0.25</v>
      </c>
      <c r="G15" s="19">
        <v>0</v>
      </c>
      <c r="H15" s="20">
        <v>0</v>
      </c>
      <c r="I15" s="19">
        <v>0</v>
      </c>
      <c r="J15" s="20">
        <v>0.25</v>
      </c>
      <c r="K15" s="19">
        <v>0</v>
      </c>
      <c r="L15" s="20">
        <v>0.25</v>
      </c>
      <c r="M15" s="22">
        <v>0</v>
      </c>
      <c r="N15" s="18">
        <v>0</v>
      </c>
      <c r="O15" s="19">
        <v>0</v>
      </c>
      <c r="P15" s="20">
        <v>0.25</v>
      </c>
      <c r="Q15" s="19">
        <v>0</v>
      </c>
      <c r="R15" s="20">
        <v>0.25</v>
      </c>
      <c r="S15" s="22">
        <v>0</v>
      </c>
      <c r="T15" s="18">
        <v>0</v>
      </c>
      <c r="U15" s="19">
        <v>0</v>
      </c>
      <c r="V15" s="20">
        <v>0.25</v>
      </c>
      <c r="W15" s="19">
        <v>0</v>
      </c>
      <c r="X15" s="20">
        <v>0.25</v>
      </c>
      <c r="Y15" s="19">
        <v>0</v>
      </c>
      <c r="Z15" s="18">
        <v>0</v>
      </c>
      <c r="AA15" s="19">
        <v>0</v>
      </c>
      <c r="AB15" s="20">
        <v>0</v>
      </c>
      <c r="AC15" s="19">
        <v>0</v>
      </c>
      <c r="AD15" s="20">
        <v>0</v>
      </c>
      <c r="AE15" s="22">
        <v>0</v>
      </c>
      <c r="AF15" s="18">
        <v>0</v>
      </c>
      <c r="AG15" s="19">
        <v>0</v>
      </c>
      <c r="AH15" s="20">
        <v>0</v>
      </c>
      <c r="AI15" s="19">
        <v>0</v>
      </c>
      <c r="AJ15" s="20">
        <v>0</v>
      </c>
      <c r="AK15" s="19">
        <v>0</v>
      </c>
    </row>
    <row r="16" spans="1:37" ht="24.95" customHeight="1" thickTop="1" x14ac:dyDescent="0.25">
      <c r="A16" s="3" t="s">
        <v>10</v>
      </c>
      <c r="B16" s="93" t="s">
        <v>30</v>
      </c>
      <c r="C16" s="94"/>
      <c r="D16" s="95" t="s">
        <v>30</v>
      </c>
      <c r="E16" s="94"/>
      <c r="F16" s="95" t="s">
        <v>30</v>
      </c>
      <c r="G16" s="94"/>
      <c r="H16" s="95" t="s">
        <v>30</v>
      </c>
      <c r="I16" s="94"/>
      <c r="J16" s="95" t="s">
        <v>30</v>
      </c>
      <c r="K16" s="94"/>
      <c r="L16" s="95" t="s">
        <v>30</v>
      </c>
      <c r="M16" s="96"/>
      <c r="N16" s="93" t="s">
        <v>30</v>
      </c>
      <c r="O16" s="94"/>
      <c r="P16" s="95" t="s">
        <v>30</v>
      </c>
      <c r="Q16" s="94"/>
      <c r="R16" s="95" t="s">
        <v>30</v>
      </c>
      <c r="S16" s="96"/>
      <c r="T16" s="93" t="s">
        <v>30</v>
      </c>
      <c r="U16" s="94"/>
      <c r="V16" s="89" t="s">
        <v>70</v>
      </c>
      <c r="W16" s="90"/>
      <c r="X16" s="93" t="s">
        <v>30</v>
      </c>
      <c r="Y16" s="94"/>
      <c r="Z16" s="93" t="s">
        <v>30</v>
      </c>
      <c r="AA16" s="94"/>
      <c r="AB16" s="95" t="s">
        <v>30</v>
      </c>
      <c r="AC16" s="94"/>
      <c r="AD16" s="95" t="s">
        <v>30</v>
      </c>
      <c r="AE16" s="96"/>
      <c r="AF16" s="93" t="s">
        <v>30</v>
      </c>
      <c r="AG16" s="94"/>
      <c r="AH16" s="95" t="s">
        <v>30</v>
      </c>
      <c r="AI16" s="94"/>
      <c r="AJ16" s="95" t="s">
        <v>30</v>
      </c>
      <c r="AK16" s="94"/>
    </row>
    <row r="17" spans="1:37" ht="15.95" customHeight="1" thickBot="1" x14ac:dyDescent="0.3">
      <c r="A17" s="2" t="s">
        <v>11</v>
      </c>
      <c r="B17" s="18">
        <v>0</v>
      </c>
      <c r="C17" s="19">
        <v>0</v>
      </c>
      <c r="D17" s="20">
        <v>0</v>
      </c>
      <c r="E17" s="19">
        <v>0</v>
      </c>
      <c r="F17" s="21">
        <v>0</v>
      </c>
      <c r="G17" s="19">
        <v>0</v>
      </c>
      <c r="H17" s="20">
        <v>0</v>
      </c>
      <c r="I17" s="19">
        <v>0</v>
      </c>
      <c r="J17" s="20">
        <v>0</v>
      </c>
      <c r="K17" s="19">
        <v>0</v>
      </c>
      <c r="L17" s="20">
        <v>0</v>
      </c>
      <c r="M17" s="22">
        <v>0</v>
      </c>
      <c r="N17" s="18">
        <v>0</v>
      </c>
      <c r="O17" s="19">
        <v>0</v>
      </c>
      <c r="P17" s="20">
        <v>0</v>
      </c>
      <c r="Q17" s="19">
        <v>0</v>
      </c>
      <c r="R17" s="20">
        <v>0</v>
      </c>
      <c r="S17" s="22">
        <v>0</v>
      </c>
      <c r="T17" s="18">
        <v>0</v>
      </c>
      <c r="U17" s="19">
        <v>0</v>
      </c>
      <c r="V17" s="18">
        <v>0.5</v>
      </c>
      <c r="W17" s="19">
        <v>0</v>
      </c>
      <c r="X17" s="18">
        <v>0</v>
      </c>
      <c r="Y17" s="19">
        <v>0</v>
      </c>
      <c r="Z17" s="18">
        <v>0</v>
      </c>
      <c r="AA17" s="19">
        <v>0</v>
      </c>
      <c r="AB17" s="20">
        <v>0</v>
      </c>
      <c r="AC17" s="19">
        <v>0</v>
      </c>
      <c r="AD17" s="20">
        <v>0</v>
      </c>
      <c r="AE17" s="22">
        <v>0</v>
      </c>
      <c r="AF17" s="18">
        <v>0</v>
      </c>
      <c r="AG17" s="19">
        <v>0</v>
      </c>
      <c r="AH17" s="20" t="s">
        <v>29</v>
      </c>
      <c r="AI17" s="19">
        <v>0</v>
      </c>
      <c r="AJ17" s="20">
        <v>0</v>
      </c>
      <c r="AK17" s="19">
        <v>0</v>
      </c>
    </row>
    <row r="18" spans="1:37" ht="33.75" customHeight="1" thickTop="1" x14ac:dyDescent="0.25">
      <c r="A18" s="3" t="s">
        <v>12</v>
      </c>
      <c r="B18" s="76" t="s">
        <v>30</v>
      </c>
      <c r="C18" s="77"/>
      <c r="D18" s="97" t="s">
        <v>49</v>
      </c>
      <c r="E18" s="98"/>
      <c r="F18" s="78" t="s">
        <v>30</v>
      </c>
      <c r="G18" s="77"/>
      <c r="H18" s="78" t="s">
        <v>30</v>
      </c>
      <c r="I18" s="77"/>
      <c r="J18" s="78" t="s">
        <v>51</v>
      </c>
      <c r="K18" s="77"/>
      <c r="L18" s="78" t="s">
        <v>51</v>
      </c>
      <c r="M18" s="83"/>
      <c r="N18" s="76" t="s">
        <v>30</v>
      </c>
      <c r="O18" s="77"/>
      <c r="P18" s="78" t="s">
        <v>30</v>
      </c>
      <c r="Q18" s="77"/>
      <c r="R18" s="78" t="s">
        <v>30</v>
      </c>
      <c r="S18" s="83"/>
      <c r="T18" s="76" t="s">
        <v>30</v>
      </c>
      <c r="U18" s="77"/>
      <c r="V18" s="78" t="s">
        <v>30</v>
      </c>
      <c r="W18" s="77"/>
      <c r="X18" s="78" t="s">
        <v>30</v>
      </c>
      <c r="Y18" s="83"/>
      <c r="Z18" s="76" t="s">
        <v>30</v>
      </c>
      <c r="AA18" s="77"/>
      <c r="AB18" s="78" t="s">
        <v>30</v>
      </c>
      <c r="AC18" s="77"/>
      <c r="AD18" s="78" t="s">
        <v>30</v>
      </c>
      <c r="AE18" s="83"/>
      <c r="AF18" s="76" t="s">
        <v>30</v>
      </c>
      <c r="AG18" s="77"/>
      <c r="AH18" s="78" t="s">
        <v>30</v>
      </c>
      <c r="AI18" s="77"/>
      <c r="AJ18" s="78" t="s">
        <v>30</v>
      </c>
      <c r="AK18" s="77"/>
    </row>
    <row r="19" spans="1:37" ht="15.95" customHeight="1" thickBot="1" x14ac:dyDescent="0.3">
      <c r="A19" s="2" t="s">
        <v>13</v>
      </c>
      <c r="B19" s="18">
        <v>0</v>
      </c>
      <c r="C19" s="19">
        <v>0</v>
      </c>
      <c r="D19" s="20">
        <v>0</v>
      </c>
      <c r="E19" s="19">
        <v>0</v>
      </c>
      <c r="F19" s="21">
        <v>0</v>
      </c>
      <c r="G19" s="19">
        <v>0</v>
      </c>
      <c r="H19" s="20">
        <v>0</v>
      </c>
      <c r="I19" s="19">
        <v>0</v>
      </c>
      <c r="J19" s="20">
        <v>0.5</v>
      </c>
      <c r="K19" s="19">
        <v>0</v>
      </c>
      <c r="L19" s="20">
        <v>0.5</v>
      </c>
      <c r="M19" s="22">
        <v>0</v>
      </c>
      <c r="N19" s="18">
        <v>0</v>
      </c>
      <c r="O19" s="19">
        <v>0</v>
      </c>
      <c r="P19" s="20">
        <v>0</v>
      </c>
      <c r="Q19" s="19">
        <v>0</v>
      </c>
      <c r="R19" s="20">
        <v>0</v>
      </c>
      <c r="S19" s="22">
        <v>0</v>
      </c>
      <c r="T19" s="18">
        <v>0</v>
      </c>
      <c r="U19" s="19">
        <v>0</v>
      </c>
      <c r="V19" s="20">
        <v>0</v>
      </c>
      <c r="W19" s="19">
        <v>0</v>
      </c>
      <c r="X19" s="20">
        <v>0</v>
      </c>
      <c r="Y19" s="22">
        <v>0</v>
      </c>
      <c r="Z19" s="18">
        <v>0</v>
      </c>
      <c r="AA19" s="19">
        <v>0</v>
      </c>
      <c r="AB19" s="20">
        <v>0</v>
      </c>
      <c r="AC19" s="19">
        <v>0</v>
      </c>
      <c r="AD19" s="20">
        <v>0</v>
      </c>
      <c r="AE19" s="22">
        <v>0</v>
      </c>
      <c r="AF19" s="18">
        <v>0</v>
      </c>
      <c r="AG19" s="19">
        <v>0</v>
      </c>
      <c r="AH19" s="20">
        <v>0</v>
      </c>
      <c r="AI19" s="19">
        <v>0</v>
      </c>
      <c r="AJ19" s="20">
        <v>0</v>
      </c>
      <c r="AK19" s="19">
        <v>0</v>
      </c>
    </row>
    <row r="20" spans="1:37" ht="24.95" customHeight="1" thickTop="1" x14ac:dyDescent="0.25">
      <c r="A20" s="3" t="s">
        <v>15</v>
      </c>
      <c r="B20" s="76" t="s">
        <v>94</v>
      </c>
      <c r="C20" s="77"/>
      <c r="D20" s="78" t="s">
        <v>30</v>
      </c>
      <c r="E20" s="77"/>
      <c r="F20" s="78" t="s">
        <v>30</v>
      </c>
      <c r="G20" s="77"/>
      <c r="H20" s="78" t="s">
        <v>30</v>
      </c>
      <c r="I20" s="77"/>
      <c r="J20" s="78" t="s">
        <v>109</v>
      </c>
      <c r="K20" s="77"/>
      <c r="L20" s="78" t="s">
        <v>109</v>
      </c>
      <c r="M20" s="77"/>
      <c r="N20" s="76" t="s">
        <v>30</v>
      </c>
      <c r="O20" s="77"/>
      <c r="P20" s="76" t="s">
        <v>30</v>
      </c>
      <c r="Q20" s="77"/>
      <c r="R20" s="78" t="s">
        <v>30</v>
      </c>
      <c r="S20" s="77"/>
      <c r="T20" s="76" t="s">
        <v>30</v>
      </c>
      <c r="U20" s="77"/>
      <c r="V20" s="78" t="s">
        <v>30</v>
      </c>
      <c r="W20" s="77"/>
      <c r="X20" s="78" t="s">
        <v>30</v>
      </c>
      <c r="Y20" s="83"/>
      <c r="Z20" s="76" t="s">
        <v>30</v>
      </c>
      <c r="AA20" s="77"/>
      <c r="AB20" s="78" t="s">
        <v>30</v>
      </c>
      <c r="AC20" s="77"/>
      <c r="AD20" s="78" t="s">
        <v>30</v>
      </c>
      <c r="AE20" s="83"/>
      <c r="AF20" s="76" t="s">
        <v>30</v>
      </c>
      <c r="AG20" s="77"/>
      <c r="AH20" s="78" t="s">
        <v>30</v>
      </c>
      <c r="AI20" s="77"/>
      <c r="AJ20" s="78" t="s">
        <v>30</v>
      </c>
      <c r="AK20" s="77"/>
    </row>
    <row r="21" spans="1:37" ht="15.95" customHeight="1" thickBot="1" x14ac:dyDescent="0.3">
      <c r="A21" s="2" t="s">
        <v>16</v>
      </c>
      <c r="B21" s="18">
        <v>1</v>
      </c>
      <c r="C21" s="19">
        <v>0</v>
      </c>
      <c r="D21" s="20">
        <v>0</v>
      </c>
      <c r="E21" s="19">
        <v>0</v>
      </c>
      <c r="F21" s="21">
        <v>0</v>
      </c>
      <c r="G21" s="19">
        <v>0</v>
      </c>
      <c r="H21" s="20">
        <v>0</v>
      </c>
      <c r="I21" s="19">
        <v>0</v>
      </c>
      <c r="J21" s="20">
        <v>0.5</v>
      </c>
      <c r="K21" s="19">
        <v>0</v>
      </c>
      <c r="L21" s="20">
        <v>0.5</v>
      </c>
      <c r="M21" s="22">
        <v>0</v>
      </c>
      <c r="N21" s="18">
        <v>0</v>
      </c>
      <c r="O21" s="19">
        <v>0</v>
      </c>
      <c r="P21" s="18">
        <v>0</v>
      </c>
      <c r="Q21" s="19">
        <v>0</v>
      </c>
      <c r="R21" s="20">
        <v>0</v>
      </c>
      <c r="S21" s="19">
        <v>0</v>
      </c>
      <c r="T21" s="18">
        <v>0</v>
      </c>
      <c r="U21" s="19">
        <v>0</v>
      </c>
      <c r="V21" s="20">
        <v>0</v>
      </c>
      <c r="W21" s="19">
        <v>0</v>
      </c>
      <c r="X21" s="20">
        <v>0</v>
      </c>
      <c r="Y21" s="22">
        <v>0</v>
      </c>
      <c r="Z21" s="18">
        <v>0</v>
      </c>
      <c r="AA21" s="19">
        <v>0</v>
      </c>
      <c r="AB21" s="20">
        <v>0</v>
      </c>
      <c r="AC21" s="19">
        <v>0</v>
      </c>
      <c r="AD21" s="20">
        <v>0</v>
      </c>
      <c r="AE21" s="22">
        <v>0</v>
      </c>
      <c r="AF21" s="18">
        <v>0</v>
      </c>
      <c r="AG21" s="19">
        <v>0</v>
      </c>
      <c r="AH21" s="20">
        <v>0</v>
      </c>
      <c r="AI21" s="19">
        <v>0</v>
      </c>
      <c r="AJ21" s="20">
        <v>0</v>
      </c>
      <c r="AK21" s="19">
        <v>0</v>
      </c>
    </row>
    <row r="22" spans="1:37" ht="60.75" customHeight="1" thickTop="1" x14ac:dyDescent="0.25">
      <c r="A22" s="3" t="s">
        <v>14</v>
      </c>
      <c r="B22" s="76" t="s">
        <v>31</v>
      </c>
      <c r="C22" s="77"/>
      <c r="D22" s="78" t="s">
        <v>31</v>
      </c>
      <c r="E22" s="77"/>
      <c r="F22" s="78" t="s">
        <v>55</v>
      </c>
      <c r="G22" s="77"/>
      <c r="H22" s="78" t="s">
        <v>54</v>
      </c>
      <c r="I22" s="77"/>
      <c r="J22" s="76" t="s">
        <v>55</v>
      </c>
      <c r="K22" s="77"/>
      <c r="L22" s="78" t="s">
        <v>31</v>
      </c>
      <c r="M22" s="77"/>
      <c r="N22" s="76" t="s">
        <v>60</v>
      </c>
      <c r="O22" s="77"/>
      <c r="P22" s="78" t="s">
        <v>31</v>
      </c>
      <c r="Q22" s="77"/>
      <c r="R22" s="78" t="s">
        <v>31</v>
      </c>
      <c r="S22" s="77"/>
      <c r="T22" s="76" t="s">
        <v>62</v>
      </c>
      <c r="U22" s="77"/>
      <c r="V22" s="78" t="s">
        <v>31</v>
      </c>
      <c r="W22" s="77"/>
      <c r="X22" s="78" t="s">
        <v>31</v>
      </c>
      <c r="Y22" s="77"/>
      <c r="Z22" s="76" t="s">
        <v>68</v>
      </c>
      <c r="AA22" s="77"/>
      <c r="AB22" s="100" t="s">
        <v>108</v>
      </c>
      <c r="AC22" s="85"/>
      <c r="AD22" s="78" t="s">
        <v>31</v>
      </c>
      <c r="AE22" s="77"/>
      <c r="AF22" s="76" t="s">
        <v>31</v>
      </c>
      <c r="AG22" s="77"/>
      <c r="AH22" s="78" t="s">
        <v>31</v>
      </c>
      <c r="AI22" s="77"/>
      <c r="AJ22" s="78" t="s">
        <v>31</v>
      </c>
      <c r="AK22" s="77"/>
    </row>
    <row r="23" spans="1:37" ht="15.95" customHeight="1" thickBot="1" x14ac:dyDescent="0.3">
      <c r="A23" s="2" t="s">
        <v>19</v>
      </c>
      <c r="B23" s="23">
        <v>0</v>
      </c>
      <c r="C23" s="24">
        <v>0</v>
      </c>
      <c r="D23" s="25">
        <v>0</v>
      </c>
      <c r="E23" s="24">
        <v>0</v>
      </c>
      <c r="F23" s="26">
        <v>0</v>
      </c>
      <c r="G23" s="24">
        <v>0</v>
      </c>
      <c r="H23" s="25">
        <v>0</v>
      </c>
      <c r="I23" s="24">
        <v>0</v>
      </c>
      <c r="J23" s="25">
        <v>0</v>
      </c>
      <c r="K23" s="24">
        <v>0</v>
      </c>
      <c r="L23" s="25">
        <v>0</v>
      </c>
      <c r="M23" s="27">
        <v>0</v>
      </c>
      <c r="N23" s="23">
        <v>0</v>
      </c>
      <c r="O23" s="24">
        <v>0</v>
      </c>
      <c r="P23" s="25">
        <v>0</v>
      </c>
      <c r="Q23" s="24">
        <v>0</v>
      </c>
      <c r="R23" s="25">
        <v>0</v>
      </c>
      <c r="S23" s="27">
        <v>0</v>
      </c>
      <c r="T23" s="23">
        <v>0</v>
      </c>
      <c r="U23" s="24">
        <v>0</v>
      </c>
      <c r="V23" s="25">
        <v>0</v>
      </c>
      <c r="W23" s="24">
        <v>0</v>
      </c>
      <c r="X23" s="25">
        <v>0</v>
      </c>
      <c r="Y23" s="27">
        <v>0</v>
      </c>
      <c r="Z23" s="23">
        <v>0</v>
      </c>
      <c r="AA23" s="24">
        <v>0</v>
      </c>
      <c r="AB23" s="25">
        <v>0</v>
      </c>
      <c r="AC23" s="24">
        <v>3</v>
      </c>
      <c r="AD23" s="25">
        <v>0</v>
      </c>
      <c r="AE23" s="27">
        <v>0</v>
      </c>
      <c r="AF23" s="23">
        <v>0</v>
      </c>
      <c r="AG23" s="24">
        <v>0</v>
      </c>
      <c r="AH23" s="25">
        <v>0</v>
      </c>
      <c r="AI23" s="24">
        <v>0</v>
      </c>
      <c r="AJ23" s="25">
        <v>0</v>
      </c>
      <c r="AK23" s="24">
        <v>0</v>
      </c>
    </row>
    <row r="24" spans="1:37" ht="24.95" customHeight="1" thickTop="1" x14ac:dyDescent="0.25">
      <c r="A24" s="5" t="s">
        <v>33</v>
      </c>
      <c r="B24" s="76" t="s">
        <v>30</v>
      </c>
      <c r="C24" s="77"/>
      <c r="D24" s="78" t="s">
        <v>30</v>
      </c>
      <c r="E24" s="77"/>
      <c r="F24" s="78" t="s">
        <v>30</v>
      </c>
      <c r="G24" s="77"/>
      <c r="H24" s="78" t="s">
        <v>30</v>
      </c>
      <c r="I24" s="77"/>
      <c r="J24" s="78" t="s">
        <v>30</v>
      </c>
      <c r="K24" s="77"/>
      <c r="L24" s="78" t="s">
        <v>30</v>
      </c>
      <c r="M24" s="77"/>
      <c r="N24" s="76" t="s">
        <v>30</v>
      </c>
      <c r="O24" s="77"/>
      <c r="P24" s="84" t="s">
        <v>76</v>
      </c>
      <c r="Q24" s="85"/>
      <c r="R24" s="84" t="s">
        <v>77</v>
      </c>
      <c r="S24" s="85"/>
      <c r="T24" s="76" t="s">
        <v>30</v>
      </c>
      <c r="U24" s="77"/>
      <c r="V24" s="84" t="s">
        <v>103</v>
      </c>
      <c r="W24" s="85"/>
      <c r="X24" s="84" t="s">
        <v>104</v>
      </c>
      <c r="Y24" s="85"/>
      <c r="Z24" s="76" t="s">
        <v>30</v>
      </c>
      <c r="AA24" s="77"/>
      <c r="AB24" s="84" t="s">
        <v>105</v>
      </c>
      <c r="AC24" s="85"/>
      <c r="AD24" s="78" t="s">
        <v>30</v>
      </c>
      <c r="AE24" s="77"/>
      <c r="AF24" s="76" t="s">
        <v>30</v>
      </c>
      <c r="AG24" s="77"/>
      <c r="AH24" s="78" t="s">
        <v>30</v>
      </c>
      <c r="AI24" s="77"/>
      <c r="AJ24" s="78" t="s">
        <v>30</v>
      </c>
      <c r="AK24" s="77"/>
    </row>
    <row r="25" spans="1:37" ht="15.95" customHeight="1" thickBot="1" x14ac:dyDescent="0.3">
      <c r="A25" s="2" t="s">
        <v>34</v>
      </c>
      <c r="B25" s="23">
        <v>0</v>
      </c>
      <c r="C25" s="24">
        <v>0</v>
      </c>
      <c r="D25" s="25">
        <v>0</v>
      </c>
      <c r="E25" s="24">
        <v>0</v>
      </c>
      <c r="F25" s="26">
        <v>0</v>
      </c>
      <c r="G25" s="24">
        <v>0</v>
      </c>
      <c r="H25" s="25">
        <v>0</v>
      </c>
      <c r="I25" s="24">
        <v>0</v>
      </c>
      <c r="J25" s="25">
        <v>0</v>
      </c>
      <c r="K25" s="24">
        <v>0</v>
      </c>
      <c r="L25" s="25">
        <v>0</v>
      </c>
      <c r="M25" s="27">
        <v>0</v>
      </c>
      <c r="N25" s="23">
        <v>0</v>
      </c>
      <c r="O25" s="24">
        <v>0</v>
      </c>
      <c r="P25" s="20">
        <v>0.5</v>
      </c>
      <c r="Q25" s="19">
        <v>3</v>
      </c>
      <c r="R25" s="20">
        <v>0.5</v>
      </c>
      <c r="S25" s="19">
        <v>3</v>
      </c>
      <c r="T25" s="23">
        <v>0</v>
      </c>
      <c r="U25" s="24">
        <v>0</v>
      </c>
      <c r="V25" s="20">
        <v>0.5</v>
      </c>
      <c r="W25" s="19">
        <v>3</v>
      </c>
      <c r="X25" s="20">
        <v>0.5</v>
      </c>
      <c r="Y25" s="19">
        <v>3</v>
      </c>
      <c r="Z25" s="23">
        <v>0</v>
      </c>
      <c r="AA25" s="24">
        <v>0</v>
      </c>
      <c r="AB25" s="20">
        <v>0</v>
      </c>
      <c r="AC25" s="19">
        <v>4</v>
      </c>
      <c r="AD25" s="20">
        <v>0</v>
      </c>
      <c r="AE25" s="19">
        <v>0</v>
      </c>
      <c r="AF25" s="23">
        <v>0</v>
      </c>
      <c r="AG25" s="24">
        <v>0</v>
      </c>
      <c r="AH25" s="25">
        <v>0</v>
      </c>
      <c r="AI25" s="27">
        <v>0</v>
      </c>
      <c r="AJ25" s="20">
        <v>0</v>
      </c>
      <c r="AK25" s="19">
        <v>0</v>
      </c>
    </row>
    <row r="26" spans="1:37" ht="24.95" customHeight="1" thickTop="1" x14ac:dyDescent="0.25">
      <c r="A26" s="5" t="s">
        <v>33</v>
      </c>
      <c r="B26" s="76" t="s">
        <v>30</v>
      </c>
      <c r="C26" s="77"/>
      <c r="D26" s="78" t="s">
        <v>30</v>
      </c>
      <c r="E26" s="77"/>
      <c r="F26" s="78" t="s">
        <v>30</v>
      </c>
      <c r="G26" s="77"/>
      <c r="H26" s="78" t="s">
        <v>30</v>
      </c>
      <c r="I26" s="77"/>
      <c r="J26" s="78" t="s">
        <v>30</v>
      </c>
      <c r="K26" s="77"/>
      <c r="L26" s="78" t="s">
        <v>30</v>
      </c>
      <c r="M26" s="77"/>
      <c r="N26" s="76" t="s">
        <v>30</v>
      </c>
      <c r="O26" s="77"/>
      <c r="P26" s="84" t="s">
        <v>114</v>
      </c>
      <c r="Q26" s="85"/>
      <c r="R26" s="84" t="s">
        <v>115</v>
      </c>
      <c r="S26" s="85"/>
      <c r="T26" s="76" t="s">
        <v>30</v>
      </c>
      <c r="U26" s="77"/>
      <c r="V26" s="84" t="s">
        <v>106</v>
      </c>
      <c r="W26" s="85"/>
      <c r="X26" s="123" t="s">
        <v>107</v>
      </c>
      <c r="Y26" s="124"/>
      <c r="Z26" s="76" t="s">
        <v>30</v>
      </c>
      <c r="AA26" s="77"/>
      <c r="AB26" s="84" t="s">
        <v>64</v>
      </c>
      <c r="AC26" s="85"/>
      <c r="AD26" s="78" t="s">
        <v>30</v>
      </c>
      <c r="AE26" s="77"/>
      <c r="AF26" s="76" t="s">
        <v>30</v>
      </c>
      <c r="AG26" s="77"/>
      <c r="AH26" s="78" t="s">
        <v>30</v>
      </c>
      <c r="AI26" s="77"/>
      <c r="AJ26" s="78" t="s">
        <v>30</v>
      </c>
      <c r="AK26" s="77"/>
    </row>
    <row r="27" spans="1:37" ht="15.95" customHeight="1" thickBot="1" x14ac:dyDescent="0.3">
      <c r="A27" s="2" t="s">
        <v>34</v>
      </c>
      <c r="B27" s="18">
        <v>0</v>
      </c>
      <c r="C27" s="19">
        <v>0</v>
      </c>
      <c r="D27" s="20">
        <v>0</v>
      </c>
      <c r="E27" s="19">
        <v>0</v>
      </c>
      <c r="F27" s="21">
        <v>0</v>
      </c>
      <c r="G27" s="19">
        <v>0</v>
      </c>
      <c r="H27" s="20">
        <v>0</v>
      </c>
      <c r="I27" s="19">
        <v>0</v>
      </c>
      <c r="J27" s="20">
        <v>0</v>
      </c>
      <c r="K27" s="19">
        <v>0</v>
      </c>
      <c r="L27" s="20">
        <v>0</v>
      </c>
      <c r="M27" s="22">
        <v>0</v>
      </c>
      <c r="N27" s="18">
        <v>0</v>
      </c>
      <c r="O27" s="19">
        <v>0</v>
      </c>
      <c r="P27" s="20">
        <v>0.5</v>
      </c>
      <c r="Q27" s="19">
        <v>3</v>
      </c>
      <c r="R27" s="20">
        <v>0.5</v>
      </c>
      <c r="S27" s="22">
        <v>4</v>
      </c>
      <c r="T27" s="18">
        <v>0</v>
      </c>
      <c r="U27" s="19">
        <v>0</v>
      </c>
      <c r="V27" s="20">
        <v>0.5</v>
      </c>
      <c r="W27" s="19">
        <v>4</v>
      </c>
      <c r="X27" s="18">
        <v>0.5</v>
      </c>
      <c r="Y27" s="19">
        <v>4</v>
      </c>
      <c r="Z27" s="18">
        <v>0</v>
      </c>
      <c r="AA27" s="19">
        <v>0</v>
      </c>
      <c r="AB27" s="20">
        <v>0</v>
      </c>
      <c r="AC27" s="19">
        <v>3</v>
      </c>
      <c r="AD27" s="20">
        <v>0</v>
      </c>
      <c r="AE27" s="19">
        <v>0</v>
      </c>
      <c r="AF27" s="18">
        <v>0</v>
      </c>
      <c r="AG27" s="19">
        <v>0</v>
      </c>
      <c r="AH27" s="20">
        <v>0</v>
      </c>
      <c r="AI27" s="19">
        <v>0</v>
      </c>
      <c r="AJ27" s="20">
        <v>0</v>
      </c>
      <c r="AK27" s="19">
        <v>0</v>
      </c>
    </row>
    <row r="28" spans="1:37" ht="24.95" customHeight="1" thickTop="1" x14ac:dyDescent="0.25">
      <c r="A28" s="5" t="s">
        <v>33</v>
      </c>
      <c r="B28" s="76" t="s">
        <v>30</v>
      </c>
      <c r="C28" s="77"/>
      <c r="D28" s="78" t="s">
        <v>30</v>
      </c>
      <c r="E28" s="77"/>
      <c r="F28" s="78" t="s">
        <v>30</v>
      </c>
      <c r="G28" s="77"/>
      <c r="H28" s="78" t="s">
        <v>30</v>
      </c>
      <c r="I28" s="77"/>
      <c r="J28" s="78" t="s">
        <v>30</v>
      </c>
      <c r="K28" s="77"/>
      <c r="L28" s="78" t="s">
        <v>30</v>
      </c>
      <c r="M28" s="77"/>
      <c r="N28" s="76" t="s">
        <v>30</v>
      </c>
      <c r="O28" s="77"/>
      <c r="P28" s="78" t="s">
        <v>30</v>
      </c>
      <c r="Q28" s="77"/>
      <c r="R28" s="78" t="s">
        <v>30</v>
      </c>
      <c r="S28" s="77"/>
      <c r="T28" s="76" t="s">
        <v>30</v>
      </c>
      <c r="U28" s="77"/>
      <c r="V28" s="76" t="s">
        <v>30</v>
      </c>
      <c r="W28" s="77"/>
      <c r="X28" s="84" t="s">
        <v>63</v>
      </c>
      <c r="Y28" s="85"/>
      <c r="Z28" s="76" t="s">
        <v>30</v>
      </c>
      <c r="AA28" s="77"/>
      <c r="AB28" s="78" t="s">
        <v>30</v>
      </c>
      <c r="AC28" s="77"/>
      <c r="AD28" s="78" t="s">
        <v>30</v>
      </c>
      <c r="AE28" s="77"/>
      <c r="AF28" s="76" t="s">
        <v>30</v>
      </c>
      <c r="AG28" s="77"/>
      <c r="AH28" s="78" t="s">
        <v>30</v>
      </c>
      <c r="AI28" s="77"/>
      <c r="AJ28" s="78" t="s">
        <v>30</v>
      </c>
      <c r="AK28" s="77"/>
    </row>
    <row r="29" spans="1:37" ht="15.95" customHeight="1" thickBot="1" x14ac:dyDescent="0.3">
      <c r="A29" s="2" t="s">
        <v>34</v>
      </c>
      <c r="B29" s="18">
        <v>0</v>
      </c>
      <c r="C29" s="19">
        <v>0</v>
      </c>
      <c r="D29" s="20">
        <v>0</v>
      </c>
      <c r="E29" s="19">
        <v>0</v>
      </c>
      <c r="F29" s="21">
        <v>0</v>
      </c>
      <c r="G29" s="19">
        <v>0</v>
      </c>
      <c r="H29" s="20">
        <v>0</v>
      </c>
      <c r="I29" s="19">
        <v>0</v>
      </c>
      <c r="J29" s="20">
        <v>0</v>
      </c>
      <c r="K29" s="19">
        <v>0</v>
      </c>
      <c r="L29" s="20">
        <v>0</v>
      </c>
      <c r="M29" s="22">
        <v>0</v>
      </c>
      <c r="N29" s="18">
        <v>0</v>
      </c>
      <c r="O29" s="19">
        <v>0</v>
      </c>
      <c r="P29" s="20">
        <v>0</v>
      </c>
      <c r="Q29" s="19">
        <v>0</v>
      </c>
      <c r="R29" s="20">
        <v>0</v>
      </c>
      <c r="S29" s="22">
        <v>0</v>
      </c>
      <c r="T29" s="18">
        <v>0</v>
      </c>
      <c r="U29" s="19">
        <v>0</v>
      </c>
      <c r="V29" s="18">
        <v>0</v>
      </c>
      <c r="W29" s="19">
        <v>0</v>
      </c>
      <c r="X29" s="25">
        <v>0</v>
      </c>
      <c r="Y29" s="19">
        <v>3</v>
      </c>
      <c r="Z29" s="18">
        <v>0</v>
      </c>
      <c r="AA29" s="19">
        <v>0</v>
      </c>
      <c r="AB29" s="20">
        <v>0</v>
      </c>
      <c r="AC29" s="19">
        <v>0</v>
      </c>
      <c r="AD29" s="20">
        <v>0</v>
      </c>
      <c r="AE29" s="22">
        <v>0</v>
      </c>
      <c r="AF29" s="18">
        <v>0</v>
      </c>
      <c r="AG29" s="19">
        <v>0</v>
      </c>
      <c r="AH29" s="20">
        <v>0</v>
      </c>
      <c r="AI29" s="19">
        <v>0</v>
      </c>
      <c r="AJ29" s="20">
        <v>0</v>
      </c>
      <c r="AK29" s="19">
        <v>0</v>
      </c>
    </row>
    <row r="30" spans="1:37" ht="24.95" customHeight="1" thickTop="1" x14ac:dyDescent="0.25">
      <c r="A30" s="5" t="s">
        <v>33</v>
      </c>
      <c r="B30" s="76" t="s">
        <v>30</v>
      </c>
      <c r="C30" s="77"/>
      <c r="D30" s="78" t="s">
        <v>30</v>
      </c>
      <c r="E30" s="77"/>
      <c r="F30" s="78" t="s">
        <v>30</v>
      </c>
      <c r="G30" s="77"/>
      <c r="H30" s="78" t="s">
        <v>30</v>
      </c>
      <c r="I30" s="77"/>
      <c r="J30" s="78" t="s">
        <v>30</v>
      </c>
      <c r="K30" s="77"/>
      <c r="L30" s="78" t="s">
        <v>30</v>
      </c>
      <c r="M30" s="77"/>
      <c r="N30" s="76" t="s">
        <v>30</v>
      </c>
      <c r="O30" s="77"/>
      <c r="P30" s="78" t="s">
        <v>30</v>
      </c>
      <c r="Q30" s="77"/>
      <c r="R30" s="78" t="s">
        <v>30</v>
      </c>
      <c r="S30" s="77"/>
      <c r="T30" s="76" t="s">
        <v>30</v>
      </c>
      <c r="U30" s="77"/>
      <c r="V30" s="78" t="s">
        <v>30</v>
      </c>
      <c r="W30" s="77"/>
      <c r="X30" s="78" t="s">
        <v>30</v>
      </c>
      <c r="Y30" s="77"/>
      <c r="Z30" s="76" t="s">
        <v>30</v>
      </c>
      <c r="AA30" s="77"/>
      <c r="AB30" s="78" t="s">
        <v>30</v>
      </c>
      <c r="AC30" s="77"/>
      <c r="AD30" s="78" t="s">
        <v>30</v>
      </c>
      <c r="AE30" s="77"/>
      <c r="AF30" s="76" t="s">
        <v>30</v>
      </c>
      <c r="AG30" s="77"/>
      <c r="AH30" s="78" t="s">
        <v>30</v>
      </c>
      <c r="AI30" s="77"/>
      <c r="AJ30" s="78" t="s">
        <v>30</v>
      </c>
      <c r="AK30" s="77"/>
    </row>
    <row r="31" spans="1:37" ht="15.95" customHeight="1" thickBot="1" x14ac:dyDescent="0.3">
      <c r="A31" s="2" t="s">
        <v>34</v>
      </c>
      <c r="B31" s="12">
        <v>0</v>
      </c>
      <c r="C31" s="13">
        <v>0</v>
      </c>
      <c r="D31" s="14">
        <v>0</v>
      </c>
      <c r="E31" s="13">
        <v>0</v>
      </c>
      <c r="F31" s="15">
        <v>0</v>
      </c>
      <c r="G31" s="13">
        <v>0</v>
      </c>
      <c r="H31" s="14">
        <v>0</v>
      </c>
      <c r="I31" s="13">
        <v>0</v>
      </c>
      <c r="J31" s="14">
        <v>0</v>
      </c>
      <c r="K31" s="13">
        <v>0</v>
      </c>
      <c r="L31" s="14">
        <v>0</v>
      </c>
      <c r="M31" s="16">
        <v>0</v>
      </c>
      <c r="N31" s="12">
        <v>0</v>
      </c>
      <c r="O31" s="13">
        <v>0</v>
      </c>
      <c r="P31" s="14">
        <v>0</v>
      </c>
      <c r="Q31" s="13">
        <v>0</v>
      </c>
      <c r="R31" s="14">
        <v>0</v>
      </c>
      <c r="S31" s="16">
        <v>0</v>
      </c>
      <c r="T31" s="12">
        <v>0</v>
      </c>
      <c r="U31" s="13">
        <v>0</v>
      </c>
      <c r="V31" s="14">
        <v>0</v>
      </c>
      <c r="W31" s="13">
        <v>0</v>
      </c>
      <c r="X31" s="14">
        <v>0</v>
      </c>
      <c r="Y31" s="16">
        <v>0</v>
      </c>
      <c r="Z31" s="12">
        <v>0</v>
      </c>
      <c r="AA31" s="17">
        <v>0</v>
      </c>
      <c r="AB31" s="14">
        <v>0</v>
      </c>
      <c r="AC31" s="13">
        <v>0</v>
      </c>
      <c r="AD31" s="14">
        <v>0</v>
      </c>
      <c r="AE31" s="16">
        <v>0</v>
      </c>
      <c r="AF31" s="12">
        <v>0</v>
      </c>
      <c r="AG31" s="13">
        <v>0</v>
      </c>
      <c r="AH31" s="14">
        <v>0</v>
      </c>
      <c r="AI31" s="13">
        <v>0</v>
      </c>
      <c r="AJ31" s="14">
        <v>0</v>
      </c>
      <c r="AK31" s="17">
        <v>0</v>
      </c>
    </row>
    <row r="32" spans="1:37" ht="24" thickTop="1" thickBot="1" x14ac:dyDescent="0.3">
      <c r="A32" s="4" t="s">
        <v>17</v>
      </c>
      <c r="B32" s="8">
        <f>SUM(B5,B7,B9,B11,B13,B15,B17,B19,B21,B23,B25,B27,B29,B31)</f>
        <v>3</v>
      </c>
      <c r="C32" s="7">
        <f>SUM(C5,C7,C9,C11,C13,C15,C17,C19,C21,C23,C25,C27,C29,C31)</f>
        <v>0</v>
      </c>
      <c r="D32" s="9">
        <f>SUM(D31,D29,D27,D25,D23,D21,D19,D17,D15,D13,D11,D9,D7,D5,)</f>
        <v>3.25</v>
      </c>
      <c r="E32" s="7">
        <f>SUM(E5,E7,E9,E11,E13,E15,E17,E19,E21,E23,E25,E27,E29,E31)</f>
        <v>0</v>
      </c>
      <c r="F32" s="8">
        <f>SUM(F5,F7,F9,F11,F13,F15,F17,F19,F21,F23,F25,F27,F29,F31)</f>
        <v>3.25</v>
      </c>
      <c r="G32" s="7">
        <f>SUM(G5,G7,G9,G11,G13,G15,G17,G19,G21,G23,G25,G27,G29,G31)</f>
        <v>0</v>
      </c>
      <c r="H32" s="8">
        <f>SUM(H5,H7,H9,H11,H13,H15,H17,H19,H21,H23,H25,H27,H29,H31)</f>
        <v>0.5</v>
      </c>
      <c r="I32" s="7">
        <f>SUM(I5,I7,I9,I11,I13,I15,I17,I19,I21,I23,I25,I27,I29,I31)</f>
        <v>3</v>
      </c>
      <c r="J32" s="9">
        <f>SUM(J31,J29,J27,J25,J23,J21,J19,J17,J15,J13,J11,J9,J7,J5,)</f>
        <v>3.25</v>
      </c>
      <c r="K32" s="7">
        <f>SUM(K5,K7,K9,K11,K13,K15,K17,K19,K21,K23,K25,K27,K29,K31)</f>
        <v>3</v>
      </c>
      <c r="L32" s="8">
        <f>SUM(L5,L7,L9,L11,L13,L15,L17,L19,L21,L23,L25,L27,L29,L31)</f>
        <v>3.25</v>
      </c>
      <c r="M32" s="7">
        <f>SUM(M5,M7,M9,M11,M13,M15,M17,M19,M21,M23,M25,M27,M29,M31)</f>
        <v>3</v>
      </c>
      <c r="N32" s="8">
        <f>SUM(N5,N7,N9,N11,N13,N15,N17,N19,N21,N23,N25,N27,N29,N31)</f>
        <v>0</v>
      </c>
      <c r="O32" s="7">
        <f>SUM(O5,O7,O9,O11,O13,O15,O17,O19,O21,O23,O25,O27,O29,O31)</f>
        <v>0</v>
      </c>
      <c r="P32" s="9">
        <f>SUM(P31,P29,P27,P25,P23,P21,P19,P17,P15,P13,P11,P9,P7,P5,)</f>
        <v>2.75</v>
      </c>
      <c r="Q32" s="7">
        <f>SUM(Q5,Q7,Q9,Q11,Q13,Q15,Q17,Q19,Q21,Q23,Q25,Q27,Q29,Q31)</f>
        <v>13</v>
      </c>
      <c r="R32" s="8">
        <f>SUM(R5,R7,R9,R11,R13,R15,R17,R19,R21,R23,R25,R27,R29,R31)</f>
        <v>2.75</v>
      </c>
      <c r="S32" s="7">
        <f>SUM(S5,S7,S9,S11,S13,S15,S17,S19,S21,S23,S25,S27,S29,S31)</f>
        <v>13</v>
      </c>
      <c r="T32" s="8">
        <f>SUM(T5,T7,T9,T11,T13,T15,T17,T19,T21,T23,T25,T27,T29,T31)</f>
        <v>0</v>
      </c>
      <c r="U32" s="7">
        <f>SUM(U5,U7,U9,U11,U13,U15,U17,U19,U21,U23,U25,U27,U29,U31)</f>
        <v>0</v>
      </c>
      <c r="V32" s="9">
        <f>SUM(V31,V29,V27,V25,V23,V21,V19,V17,V15,V13,V11,V9,V7,V5,)</f>
        <v>2.25</v>
      </c>
      <c r="W32" s="7">
        <f>SUM(W5,W7,W9,W11,W13,W15,W17,W19,W21,W23,W25,W27,W29,W31)</f>
        <v>7</v>
      </c>
      <c r="X32" s="8">
        <f>SUM(X5,X7,X9,X11,X13,X15,X17,X19,X21,X23,X25,X27,X29,X31)</f>
        <v>1.75</v>
      </c>
      <c r="Y32" s="7">
        <f>SUM(Y5,Y7,Y9,Y11,Y13,Y15,Y17,Y19,Y21,Y23,Y25,Y27,Y29,Y31)</f>
        <v>10</v>
      </c>
      <c r="Z32" s="8">
        <f>SUM(Z5,Z7,Z9,Z11,Z13,Z15,Z17,Z19,Z21,Z23,Z25,Z27,Z29,Z31)</f>
        <v>0</v>
      </c>
      <c r="AA32" s="7">
        <f>SUM(AA5,AA7,AA9,AA11,AA13,AA15,AA17,AA19,AA21,AA23,AA25,AA27,AA29,AA31)</f>
        <v>0</v>
      </c>
      <c r="AB32" s="9">
        <f>SUM(AB31,AB29,AB27,AB25,AB23,AB21,AB19,AB17,AB15,AB13,AB11,AB9,AB7,AB5,)</f>
        <v>0</v>
      </c>
      <c r="AC32" s="7">
        <f>SUM(AC5,AC7,AC9,AC11,AC13,AC15,AC17,AC19,AC21,AC23,AC25,AC27,AC29,AC31)</f>
        <v>10</v>
      </c>
      <c r="AD32" s="8">
        <f>SUM(AD5,AD7,AD9,AD11,AD13,AD15,AD17,AD19,AD21,AD23,AD25,AD27,AD29,AD31)</f>
        <v>0</v>
      </c>
      <c r="AE32" s="7">
        <f>SUM(AE5,AE7,AE9,AE11,AE13,AE15,AE17,AE19,AE21,AE23,AE25,AE27,AE29,AE31)</f>
        <v>0</v>
      </c>
      <c r="AF32" s="8">
        <f>SUM(AF5,AF7,AF9,AF11,AF13,AF15,AF17,AF19,AF21,AF23,AF25,AF27,AF29,AF31)</f>
        <v>0</v>
      </c>
      <c r="AG32" s="7">
        <f>SUM(AG5,AG7,AG9,AG11,AG13,AG15,AG17,AG19,AG21,AG23,AG25,AG27,AG29,AG31)</f>
        <v>0</v>
      </c>
      <c r="AH32" s="9">
        <f>SUM(AH31,AH29,AH27,AH25,AH23,AH21,AH19,AH17,AH15,AH13,AH11,AH9,AH7,AH5,)</f>
        <v>0</v>
      </c>
      <c r="AI32" s="7">
        <f>SUM(AI5,AI7,AI9,AI11,AI13,AI15,AI17,AI19,AI21,AI23,AI25,AI27,AI29,AI31)</f>
        <v>0</v>
      </c>
      <c r="AJ32" s="8">
        <f>SUM(AJ5,AJ7,AJ9,AJ11,AJ13,AJ15,AJ17,AJ19,AJ21,AJ23,AJ25,AJ27,AJ29,AJ31)</f>
        <v>0</v>
      </c>
      <c r="AK32" s="7">
        <f>SUM(AK5,AK7,AK9,AK11,AK13,AK15,AK17,AK19,AK21,AK23,AK25,AK27,AK29,AK31)</f>
        <v>0</v>
      </c>
    </row>
    <row r="33" spans="1:37" ht="39.75" thickTop="1" thickBot="1" x14ac:dyDescent="0.3">
      <c r="A33" s="6" t="s">
        <v>18</v>
      </c>
      <c r="B33" s="112">
        <f>SUM(B32,D32,F32)</f>
        <v>9.5</v>
      </c>
      <c r="C33" s="113"/>
      <c r="D33" s="114"/>
      <c r="E33" s="112">
        <f>SUM(C32,E32,G32)</f>
        <v>0</v>
      </c>
      <c r="F33" s="113"/>
      <c r="G33" s="114"/>
      <c r="H33" s="115">
        <f>SUM(B33,H32,J32,L32)</f>
        <v>16.5</v>
      </c>
      <c r="I33" s="116"/>
      <c r="J33" s="117"/>
      <c r="K33" s="115">
        <f>SUM(E33,I32,K32,M32)</f>
        <v>9</v>
      </c>
      <c r="L33" s="116"/>
      <c r="M33" s="117"/>
      <c r="N33" s="118">
        <f>SUM(H33,N32,P32,R32)</f>
        <v>22</v>
      </c>
      <c r="O33" s="119"/>
      <c r="P33" s="120"/>
      <c r="Q33" s="118">
        <f>SUM(K33,O32,Q32,S32)</f>
        <v>35</v>
      </c>
      <c r="R33" s="119"/>
      <c r="S33" s="120"/>
      <c r="T33" s="101">
        <f>SUM(N33,T32,V32,X32)</f>
        <v>26</v>
      </c>
      <c r="U33" s="102"/>
      <c r="V33" s="103"/>
      <c r="W33" s="101">
        <f>SUM(Q33,U32,W32,Y32)</f>
        <v>52</v>
      </c>
      <c r="X33" s="102"/>
      <c r="Y33" s="102"/>
      <c r="Z33" s="104">
        <f>SUM(T33,Z32,AB32,AD32)</f>
        <v>26</v>
      </c>
      <c r="AA33" s="105"/>
      <c r="AB33" s="106"/>
      <c r="AC33" s="104">
        <f>SUM(W33,AA32,AC32,AE32)</f>
        <v>62</v>
      </c>
      <c r="AD33" s="105"/>
      <c r="AE33" s="106"/>
      <c r="AF33" s="107">
        <f>SUM(Z33,AF32,AH32,AJ32)</f>
        <v>26</v>
      </c>
      <c r="AG33" s="108"/>
      <c r="AH33" s="109"/>
      <c r="AI33" s="110">
        <f>SUM(AC33,AG32,AI32,AK32)</f>
        <v>62</v>
      </c>
      <c r="AJ33" s="110"/>
      <c r="AK33" s="111"/>
    </row>
    <row r="34" spans="1:37" ht="15.75" thickTop="1" x14ac:dyDescent="0.25"/>
  </sheetData>
  <mergeCells count="289">
    <mergeCell ref="AC33:AE33"/>
    <mergeCell ref="AF33:AH33"/>
    <mergeCell ref="AI33:AK33"/>
    <mergeCell ref="AJ30:AK30"/>
    <mergeCell ref="B33:D33"/>
    <mergeCell ref="E33:G33"/>
    <mergeCell ref="H33:J33"/>
    <mergeCell ref="K33:M33"/>
    <mergeCell ref="N33:P33"/>
    <mergeCell ref="Q33:S33"/>
    <mergeCell ref="T33:V33"/>
    <mergeCell ref="W33:Y33"/>
    <mergeCell ref="Z33:AB33"/>
    <mergeCell ref="X30:Y30"/>
    <mergeCell ref="Z30:AA30"/>
    <mergeCell ref="AB30:AC30"/>
    <mergeCell ref="AD30:AE30"/>
    <mergeCell ref="AF30:AG30"/>
    <mergeCell ref="AH30:AI30"/>
    <mergeCell ref="L30:M30"/>
    <mergeCell ref="N30:O30"/>
    <mergeCell ref="P30:Q30"/>
    <mergeCell ref="R30:S30"/>
    <mergeCell ref="T30:U30"/>
    <mergeCell ref="V30:W30"/>
    <mergeCell ref="AB28:AC28"/>
    <mergeCell ref="AD28:AE28"/>
    <mergeCell ref="AF28:AG28"/>
    <mergeCell ref="AH28:AI28"/>
    <mergeCell ref="AJ28:AK28"/>
    <mergeCell ref="B30:C30"/>
    <mergeCell ref="D30:E30"/>
    <mergeCell ref="F30:G30"/>
    <mergeCell ref="H30:I30"/>
    <mergeCell ref="J30:K30"/>
    <mergeCell ref="P28:Q28"/>
    <mergeCell ref="R28:S28"/>
    <mergeCell ref="T28:U28"/>
    <mergeCell ref="V28:W28"/>
    <mergeCell ref="X28:Y28"/>
    <mergeCell ref="Z28:AA28"/>
    <mergeCell ref="AJ26:AK26"/>
    <mergeCell ref="B28:C28"/>
    <mergeCell ref="D28:E28"/>
    <mergeCell ref="F28:G28"/>
    <mergeCell ref="H28:I28"/>
    <mergeCell ref="J28:K28"/>
    <mergeCell ref="L28:M28"/>
    <mergeCell ref="N28:O28"/>
    <mergeCell ref="T26:U26"/>
    <mergeCell ref="V26:W26"/>
    <mergeCell ref="X26:Y26"/>
    <mergeCell ref="Z26:AA26"/>
    <mergeCell ref="AB26:AC26"/>
    <mergeCell ref="AD26:AE26"/>
    <mergeCell ref="AJ24:AK24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X24:Y24"/>
    <mergeCell ref="Z24:AA24"/>
    <mergeCell ref="AB24:AC24"/>
    <mergeCell ref="AD24:AE24"/>
    <mergeCell ref="AF24:AG24"/>
    <mergeCell ref="AH24:AI24"/>
    <mergeCell ref="L24:M24"/>
    <mergeCell ref="N24:O24"/>
    <mergeCell ref="P24:Q24"/>
    <mergeCell ref="R24:S24"/>
    <mergeCell ref="T24:U24"/>
    <mergeCell ref="V24:W24"/>
    <mergeCell ref="AF26:AG26"/>
    <mergeCell ref="AH26:AI26"/>
    <mergeCell ref="B24:C24"/>
    <mergeCell ref="D24:E24"/>
    <mergeCell ref="F24:G24"/>
    <mergeCell ref="H24:I24"/>
    <mergeCell ref="J24:K24"/>
    <mergeCell ref="P22:Q22"/>
    <mergeCell ref="R22:S22"/>
    <mergeCell ref="T22:U22"/>
    <mergeCell ref="V22:W22"/>
    <mergeCell ref="AJ20:AK20"/>
    <mergeCell ref="B22:C22"/>
    <mergeCell ref="D22:E22"/>
    <mergeCell ref="F22:G22"/>
    <mergeCell ref="H22:I22"/>
    <mergeCell ref="J22:K22"/>
    <mergeCell ref="L22:M22"/>
    <mergeCell ref="N22:O22"/>
    <mergeCell ref="T20:U20"/>
    <mergeCell ref="V20:W20"/>
    <mergeCell ref="X20:Y20"/>
    <mergeCell ref="Z20:AA20"/>
    <mergeCell ref="AB20:AC20"/>
    <mergeCell ref="AD20:AE20"/>
    <mergeCell ref="AB22:AC22"/>
    <mergeCell ref="AD22:AE22"/>
    <mergeCell ref="AF22:AG22"/>
    <mergeCell ref="AH22:AI22"/>
    <mergeCell ref="AJ22:AK22"/>
    <mergeCell ref="X22:Y22"/>
    <mergeCell ref="Z22:AA22"/>
    <mergeCell ref="AJ18:AK18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X18:Y18"/>
    <mergeCell ref="Z18:AA18"/>
    <mergeCell ref="AB18:AC18"/>
    <mergeCell ref="AD18:AE18"/>
    <mergeCell ref="AF18:AG18"/>
    <mergeCell ref="AH18:AI18"/>
    <mergeCell ref="L18:M18"/>
    <mergeCell ref="N18:O18"/>
    <mergeCell ref="P18:Q18"/>
    <mergeCell ref="R18:S18"/>
    <mergeCell ref="T18:U18"/>
    <mergeCell ref="V18:W18"/>
    <mergeCell ref="AF20:AG20"/>
    <mergeCell ref="AH20:AI20"/>
    <mergeCell ref="B18:C18"/>
    <mergeCell ref="D18:E18"/>
    <mergeCell ref="F18:G18"/>
    <mergeCell ref="H18:I18"/>
    <mergeCell ref="J18:K18"/>
    <mergeCell ref="P16:Q16"/>
    <mergeCell ref="R16:S16"/>
    <mergeCell ref="T16:U16"/>
    <mergeCell ref="V16:W16"/>
    <mergeCell ref="AB16:AC16"/>
    <mergeCell ref="AD16:AE16"/>
    <mergeCell ref="AF16:AG16"/>
    <mergeCell ref="AH16:AI16"/>
    <mergeCell ref="AJ16:AK16"/>
    <mergeCell ref="X16:Y16"/>
    <mergeCell ref="Z16:AA16"/>
    <mergeCell ref="B14:C14"/>
    <mergeCell ref="B16:C16"/>
    <mergeCell ref="D16:E16"/>
    <mergeCell ref="F16:G16"/>
    <mergeCell ref="H16:I16"/>
    <mergeCell ref="J16:K16"/>
    <mergeCell ref="L16:M16"/>
    <mergeCell ref="N16:O16"/>
    <mergeCell ref="T14:U14"/>
    <mergeCell ref="V14:W14"/>
    <mergeCell ref="D14:E14"/>
    <mergeCell ref="F14:G14"/>
    <mergeCell ref="H14:I14"/>
    <mergeCell ref="J14:K14"/>
    <mergeCell ref="L14:M14"/>
    <mergeCell ref="N14:O14"/>
    <mergeCell ref="P14:Q14"/>
    <mergeCell ref="R14:S14"/>
    <mergeCell ref="AJ10:AK10"/>
    <mergeCell ref="X10:Y10"/>
    <mergeCell ref="Z10:AA10"/>
    <mergeCell ref="AJ12:AK12"/>
    <mergeCell ref="X12:Y12"/>
    <mergeCell ref="Z12:AA12"/>
    <mergeCell ref="AB12:AC12"/>
    <mergeCell ref="AD12:AE12"/>
    <mergeCell ref="AF12:AG12"/>
    <mergeCell ref="AH12:AI12"/>
    <mergeCell ref="V12:W12"/>
    <mergeCell ref="AF14:AG14"/>
    <mergeCell ref="AH14:AI14"/>
    <mergeCell ref="AJ14:AK14"/>
    <mergeCell ref="X14:Y14"/>
    <mergeCell ref="Z14:AA14"/>
    <mergeCell ref="AD14:AE14"/>
    <mergeCell ref="B12:C12"/>
    <mergeCell ref="D12:E12"/>
    <mergeCell ref="F12:G12"/>
    <mergeCell ref="H12:I12"/>
    <mergeCell ref="J12:K12"/>
    <mergeCell ref="P10:Q10"/>
    <mergeCell ref="R10:S10"/>
    <mergeCell ref="T10:U10"/>
    <mergeCell ref="V10:W10"/>
    <mergeCell ref="L12:M12"/>
    <mergeCell ref="N12:O12"/>
    <mergeCell ref="P12:Q12"/>
    <mergeCell ref="R12:S12"/>
    <mergeCell ref="T12:U12"/>
    <mergeCell ref="P6:Q6"/>
    <mergeCell ref="R6:S6"/>
    <mergeCell ref="T6:U6"/>
    <mergeCell ref="V6:W6"/>
    <mergeCell ref="AF8:AG8"/>
    <mergeCell ref="AH8:AI8"/>
    <mergeCell ref="AJ8:AK8"/>
    <mergeCell ref="B10:C10"/>
    <mergeCell ref="D10:E10"/>
    <mergeCell ref="F10:G10"/>
    <mergeCell ref="H10:I10"/>
    <mergeCell ref="J10:K10"/>
    <mergeCell ref="L10:M10"/>
    <mergeCell ref="N10:O10"/>
    <mergeCell ref="T8:U8"/>
    <mergeCell ref="V8:W8"/>
    <mergeCell ref="X8:Y8"/>
    <mergeCell ref="Z8:AA8"/>
    <mergeCell ref="AB8:AC8"/>
    <mergeCell ref="AD8:AE8"/>
    <mergeCell ref="AB10:AC10"/>
    <mergeCell ref="AD10:AE10"/>
    <mergeCell ref="AF10:AG10"/>
    <mergeCell ref="AH10:AI10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B4:AC4"/>
    <mergeCell ref="AD4:AE4"/>
    <mergeCell ref="AF4:AG4"/>
    <mergeCell ref="AH4:AI4"/>
    <mergeCell ref="AJ4:AK4"/>
    <mergeCell ref="B6:C6"/>
    <mergeCell ref="D6:E6"/>
    <mergeCell ref="F6:G6"/>
    <mergeCell ref="H6:I6"/>
    <mergeCell ref="J6:K6"/>
    <mergeCell ref="N4:O4"/>
    <mergeCell ref="T4:U4"/>
    <mergeCell ref="V4:W4"/>
    <mergeCell ref="X4:Y4"/>
    <mergeCell ref="Z4:AA4"/>
    <mergeCell ref="AJ6:AK6"/>
    <mergeCell ref="X6:Y6"/>
    <mergeCell ref="Z6:AA6"/>
    <mergeCell ref="AB6:AC6"/>
    <mergeCell ref="AD6:AE6"/>
    <mergeCell ref="AF6:AG6"/>
    <mergeCell ref="AH6:AI6"/>
    <mergeCell ref="L6:M6"/>
    <mergeCell ref="N6:O6"/>
    <mergeCell ref="B4:C4"/>
    <mergeCell ref="D4:E4"/>
    <mergeCell ref="F4:G4"/>
    <mergeCell ref="H4:I4"/>
    <mergeCell ref="J4:K4"/>
    <mergeCell ref="L4:M4"/>
    <mergeCell ref="R3:S3"/>
    <mergeCell ref="T3:U3"/>
    <mergeCell ref="V3:W3"/>
    <mergeCell ref="F3:G3"/>
    <mergeCell ref="H3:I3"/>
    <mergeCell ref="J3:K3"/>
    <mergeCell ref="L3:M3"/>
    <mergeCell ref="N3:O3"/>
    <mergeCell ref="P3:Q3"/>
    <mergeCell ref="P4:Q4"/>
    <mergeCell ref="R4:S4"/>
    <mergeCell ref="A1:AK1"/>
    <mergeCell ref="A2:A3"/>
    <mergeCell ref="B2:G2"/>
    <mergeCell ref="H2:M2"/>
    <mergeCell ref="N2:S2"/>
    <mergeCell ref="T2:Y2"/>
    <mergeCell ref="Z2:AE2"/>
    <mergeCell ref="AF2:AK2"/>
    <mergeCell ref="B3:C3"/>
    <mergeCell ref="D3:E3"/>
    <mergeCell ref="AD3:AE3"/>
    <mergeCell ref="AF3:AG3"/>
    <mergeCell ref="AH3:AI3"/>
    <mergeCell ref="AJ3:AK3"/>
    <mergeCell ref="X3:Y3"/>
    <mergeCell ref="Z3:AA3"/>
    <mergeCell ref="AB3:AC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K34"/>
  <sheetViews>
    <sheetView workbookViewId="0">
      <pane xSplit="1" ySplit="3" topLeftCell="I26" activePane="bottomRight" state="frozen"/>
      <selection sqref="A1:AK33"/>
      <selection pane="topRight" sqref="A1:AK33"/>
      <selection pane="bottomLeft" sqref="A1:AK33"/>
      <selection pane="bottomRight" sqref="A1:AK33"/>
    </sheetView>
  </sheetViews>
  <sheetFormatPr defaultRowHeight="15" x14ac:dyDescent="0.25"/>
  <cols>
    <col min="1" max="1" width="15.5703125" bestFit="1" customWidth="1"/>
    <col min="2" max="17" width="6.7109375" customWidth="1"/>
    <col min="18" max="19" width="6.5703125" customWidth="1"/>
    <col min="20" max="22" width="6.7109375" customWidth="1"/>
    <col min="23" max="23" width="6" customWidth="1"/>
    <col min="24" max="24" width="6.7109375" customWidth="1"/>
    <col min="25" max="25" width="6" customWidth="1"/>
    <col min="26" max="37" width="6.7109375" customWidth="1"/>
  </cols>
  <sheetData>
    <row r="1" spans="1:37" ht="21.75" thickBot="1" x14ac:dyDescent="0.4">
      <c r="A1" s="37" t="s">
        <v>168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9"/>
    </row>
    <row r="2" spans="1:37" ht="16.5" thickTop="1" thickBot="1" x14ac:dyDescent="0.3">
      <c r="A2" s="40"/>
      <c r="B2" s="42" t="s">
        <v>23</v>
      </c>
      <c r="C2" s="43"/>
      <c r="D2" s="43"/>
      <c r="E2" s="43"/>
      <c r="F2" s="43"/>
      <c r="G2" s="44"/>
      <c r="H2" s="45" t="s">
        <v>24</v>
      </c>
      <c r="I2" s="45"/>
      <c r="J2" s="45"/>
      <c r="K2" s="45"/>
      <c r="L2" s="45"/>
      <c r="M2" s="46"/>
      <c r="N2" s="47" t="s">
        <v>25</v>
      </c>
      <c r="O2" s="48"/>
      <c r="P2" s="48"/>
      <c r="Q2" s="48"/>
      <c r="R2" s="48"/>
      <c r="S2" s="49"/>
      <c r="T2" s="50" t="s">
        <v>26</v>
      </c>
      <c r="U2" s="51"/>
      <c r="V2" s="51"/>
      <c r="W2" s="51"/>
      <c r="X2" s="51"/>
      <c r="Y2" s="52"/>
      <c r="Z2" s="53" t="s">
        <v>27</v>
      </c>
      <c r="AA2" s="54"/>
      <c r="AB2" s="54"/>
      <c r="AC2" s="54"/>
      <c r="AD2" s="54"/>
      <c r="AE2" s="55"/>
      <c r="AF2" s="56" t="s">
        <v>28</v>
      </c>
      <c r="AG2" s="57"/>
      <c r="AH2" s="57"/>
      <c r="AI2" s="57"/>
      <c r="AJ2" s="57"/>
      <c r="AK2" s="58"/>
    </row>
    <row r="3" spans="1:37" ht="16.5" thickTop="1" thickBot="1" x14ac:dyDescent="0.3">
      <c r="A3" s="41"/>
      <c r="B3" s="59" t="s">
        <v>20</v>
      </c>
      <c r="C3" s="60"/>
      <c r="D3" s="59" t="s">
        <v>21</v>
      </c>
      <c r="E3" s="60"/>
      <c r="F3" s="71" t="s">
        <v>22</v>
      </c>
      <c r="G3" s="60"/>
      <c r="H3" s="72" t="s">
        <v>20</v>
      </c>
      <c r="I3" s="73"/>
      <c r="J3" s="72" t="s">
        <v>21</v>
      </c>
      <c r="K3" s="73"/>
      <c r="L3" s="74" t="s">
        <v>22</v>
      </c>
      <c r="M3" s="73"/>
      <c r="N3" s="75" t="s">
        <v>20</v>
      </c>
      <c r="O3" s="69"/>
      <c r="P3" s="75" t="s">
        <v>21</v>
      </c>
      <c r="Q3" s="69"/>
      <c r="R3" s="68" t="s">
        <v>22</v>
      </c>
      <c r="S3" s="69"/>
      <c r="T3" s="70" t="s">
        <v>20</v>
      </c>
      <c r="U3" s="66"/>
      <c r="V3" s="70" t="s">
        <v>21</v>
      </c>
      <c r="W3" s="66"/>
      <c r="X3" s="65" t="s">
        <v>22</v>
      </c>
      <c r="Y3" s="66"/>
      <c r="Z3" s="67" t="s">
        <v>20</v>
      </c>
      <c r="AA3" s="62"/>
      <c r="AB3" s="67" t="s">
        <v>21</v>
      </c>
      <c r="AC3" s="62"/>
      <c r="AD3" s="61" t="s">
        <v>22</v>
      </c>
      <c r="AE3" s="62"/>
      <c r="AF3" s="63" t="s">
        <v>20</v>
      </c>
      <c r="AG3" s="64"/>
      <c r="AH3" s="63" t="s">
        <v>21</v>
      </c>
      <c r="AI3" s="64"/>
      <c r="AJ3" s="63" t="s">
        <v>22</v>
      </c>
      <c r="AK3" s="64"/>
    </row>
    <row r="4" spans="1:37" ht="40.5" customHeight="1" thickTop="1" x14ac:dyDescent="0.25">
      <c r="A4" s="3" t="s">
        <v>0</v>
      </c>
      <c r="B4" s="76" t="s">
        <v>38</v>
      </c>
      <c r="C4" s="77"/>
      <c r="D4" s="76" t="s">
        <v>39</v>
      </c>
      <c r="E4" s="77"/>
      <c r="F4" s="78" t="s">
        <v>47</v>
      </c>
      <c r="G4" s="77"/>
      <c r="H4" s="78" t="s">
        <v>30</v>
      </c>
      <c r="I4" s="77"/>
      <c r="J4" s="76" t="s">
        <v>165</v>
      </c>
      <c r="K4" s="77"/>
      <c r="L4" s="76" t="s">
        <v>165</v>
      </c>
      <c r="M4" s="77"/>
      <c r="N4" s="76" t="s">
        <v>30</v>
      </c>
      <c r="O4" s="77"/>
      <c r="P4" s="81" t="s">
        <v>112</v>
      </c>
      <c r="Q4" s="82"/>
      <c r="R4" s="79" t="s">
        <v>113</v>
      </c>
      <c r="S4" s="80"/>
      <c r="T4" s="76" t="s">
        <v>30</v>
      </c>
      <c r="U4" s="77"/>
      <c r="V4" s="76" t="s">
        <v>30</v>
      </c>
      <c r="W4" s="77"/>
      <c r="X4" s="76" t="s">
        <v>49</v>
      </c>
      <c r="Y4" s="77"/>
      <c r="Z4" s="76" t="s">
        <v>30</v>
      </c>
      <c r="AA4" s="77"/>
      <c r="AB4" s="76" t="s">
        <v>30</v>
      </c>
      <c r="AC4" s="77"/>
      <c r="AD4" s="121" t="s">
        <v>30</v>
      </c>
      <c r="AE4" s="122"/>
      <c r="AF4" s="76" t="s">
        <v>30</v>
      </c>
      <c r="AG4" s="77"/>
      <c r="AH4" s="76" t="s">
        <v>30</v>
      </c>
      <c r="AI4" s="77"/>
      <c r="AJ4" s="78" t="s">
        <v>30</v>
      </c>
      <c r="AK4" s="77"/>
    </row>
    <row r="5" spans="1:37" ht="15.95" customHeight="1" thickBot="1" x14ac:dyDescent="0.3">
      <c r="A5" s="2" t="s">
        <v>1</v>
      </c>
      <c r="B5" s="18">
        <v>0</v>
      </c>
      <c r="C5" s="19">
        <v>0</v>
      </c>
      <c r="D5" s="20">
        <v>1</v>
      </c>
      <c r="E5" s="19">
        <v>0</v>
      </c>
      <c r="F5" s="21">
        <v>1</v>
      </c>
      <c r="G5" s="19">
        <v>0</v>
      </c>
      <c r="H5" s="20">
        <v>0</v>
      </c>
      <c r="I5" s="19">
        <v>0</v>
      </c>
      <c r="J5" s="20">
        <v>0.5</v>
      </c>
      <c r="K5" s="19">
        <v>0</v>
      </c>
      <c r="L5" s="20">
        <v>0.5</v>
      </c>
      <c r="M5" s="22">
        <v>0</v>
      </c>
      <c r="N5" s="18">
        <v>0</v>
      </c>
      <c r="O5" s="19">
        <v>0</v>
      </c>
      <c r="P5" s="20">
        <v>0.5</v>
      </c>
      <c r="Q5" s="19">
        <v>3</v>
      </c>
      <c r="R5" s="20">
        <v>0.5</v>
      </c>
      <c r="S5" s="19">
        <v>3</v>
      </c>
      <c r="T5" s="20">
        <v>0</v>
      </c>
      <c r="U5" s="19">
        <v>0</v>
      </c>
      <c r="V5" s="20">
        <v>0</v>
      </c>
      <c r="W5" s="19">
        <v>0</v>
      </c>
      <c r="X5" s="20">
        <v>0</v>
      </c>
      <c r="Y5" s="22">
        <v>0</v>
      </c>
      <c r="Z5" s="18">
        <v>0</v>
      </c>
      <c r="AA5" s="19">
        <v>0</v>
      </c>
      <c r="AB5" s="20">
        <v>0</v>
      </c>
      <c r="AC5" s="19">
        <v>0</v>
      </c>
      <c r="AD5" s="20">
        <v>0</v>
      </c>
      <c r="AE5" s="22">
        <v>0</v>
      </c>
      <c r="AF5" s="18">
        <v>0</v>
      </c>
      <c r="AG5" s="19">
        <v>0</v>
      </c>
      <c r="AH5" s="20">
        <v>0</v>
      </c>
      <c r="AI5" s="19">
        <v>0</v>
      </c>
      <c r="AJ5" s="20">
        <v>0</v>
      </c>
      <c r="AK5" s="19">
        <v>0</v>
      </c>
    </row>
    <row r="6" spans="1:37" ht="24.95" customHeight="1" thickTop="1" x14ac:dyDescent="0.25">
      <c r="A6" s="3" t="s">
        <v>2</v>
      </c>
      <c r="B6" s="76" t="s">
        <v>40</v>
      </c>
      <c r="C6" s="77"/>
      <c r="D6" s="78" t="s">
        <v>41</v>
      </c>
      <c r="E6" s="77"/>
      <c r="F6" s="78" t="s">
        <v>41</v>
      </c>
      <c r="G6" s="77"/>
      <c r="H6" s="78" t="s">
        <v>30</v>
      </c>
      <c r="I6" s="77"/>
      <c r="J6" s="78" t="s">
        <v>48</v>
      </c>
      <c r="K6" s="77"/>
      <c r="L6" s="78" t="s">
        <v>48</v>
      </c>
      <c r="M6" s="83"/>
      <c r="N6" s="76" t="s">
        <v>100</v>
      </c>
      <c r="O6" s="77"/>
      <c r="P6" s="84" t="s">
        <v>81</v>
      </c>
      <c r="Q6" s="85"/>
      <c r="R6" s="84" t="s">
        <v>82</v>
      </c>
      <c r="S6" s="86"/>
      <c r="T6" s="76" t="s">
        <v>30</v>
      </c>
      <c r="U6" s="77"/>
      <c r="V6" s="78"/>
      <c r="W6" s="77"/>
      <c r="X6" s="78"/>
      <c r="Y6" s="83"/>
      <c r="Z6" s="76" t="s">
        <v>30</v>
      </c>
      <c r="AA6" s="77"/>
      <c r="AB6" s="78" t="s">
        <v>30</v>
      </c>
      <c r="AC6" s="77"/>
      <c r="AD6" s="78" t="s">
        <v>30</v>
      </c>
      <c r="AE6" s="77"/>
      <c r="AF6" s="76" t="s">
        <v>30</v>
      </c>
      <c r="AG6" s="77"/>
      <c r="AH6" s="78" t="s">
        <v>30</v>
      </c>
      <c r="AI6" s="77"/>
      <c r="AJ6" s="78" t="s">
        <v>30</v>
      </c>
      <c r="AK6" s="77"/>
    </row>
    <row r="7" spans="1:37" ht="15.95" customHeight="1" thickBot="1" x14ac:dyDescent="0.3">
      <c r="A7" s="2" t="s">
        <v>3</v>
      </c>
      <c r="B7" s="18">
        <v>0</v>
      </c>
      <c r="C7" s="19">
        <v>0</v>
      </c>
      <c r="D7" s="20">
        <v>0.5</v>
      </c>
      <c r="E7" s="19">
        <v>0</v>
      </c>
      <c r="F7" s="21">
        <v>0.5</v>
      </c>
      <c r="G7" s="19">
        <v>0</v>
      </c>
      <c r="H7" s="20">
        <v>0</v>
      </c>
      <c r="I7" s="19">
        <v>0</v>
      </c>
      <c r="J7" s="20">
        <v>0.5</v>
      </c>
      <c r="K7" s="19">
        <v>0</v>
      </c>
      <c r="L7" s="20">
        <v>0.5</v>
      </c>
      <c r="M7" s="22">
        <v>0</v>
      </c>
      <c r="N7" s="18">
        <v>0</v>
      </c>
      <c r="O7" s="19">
        <v>0</v>
      </c>
      <c r="P7" s="20">
        <v>0.5</v>
      </c>
      <c r="Q7" s="19">
        <v>4</v>
      </c>
      <c r="R7" s="20">
        <v>0.5</v>
      </c>
      <c r="S7" s="22">
        <v>3</v>
      </c>
      <c r="T7" s="18">
        <v>0</v>
      </c>
      <c r="U7" s="19">
        <v>0</v>
      </c>
      <c r="V7" s="20"/>
      <c r="W7" s="19"/>
      <c r="X7" s="20"/>
      <c r="Y7" s="22"/>
      <c r="Z7" s="18">
        <v>0</v>
      </c>
      <c r="AA7" s="19">
        <v>0</v>
      </c>
      <c r="AB7" s="20">
        <v>0</v>
      </c>
      <c r="AC7" s="19">
        <v>0</v>
      </c>
      <c r="AD7" s="20">
        <v>0</v>
      </c>
      <c r="AE7" s="19">
        <v>0</v>
      </c>
      <c r="AF7" s="18">
        <v>0</v>
      </c>
      <c r="AG7" s="19">
        <v>0</v>
      </c>
      <c r="AH7" s="20">
        <v>0</v>
      </c>
      <c r="AI7" s="19">
        <v>0</v>
      </c>
      <c r="AJ7" s="20">
        <v>0</v>
      </c>
      <c r="AK7" s="19">
        <v>0</v>
      </c>
    </row>
    <row r="8" spans="1:37" ht="49.5" customHeight="1" thickTop="1" x14ac:dyDescent="0.25">
      <c r="A8" s="3" t="s">
        <v>4</v>
      </c>
      <c r="B8" s="76" t="s">
        <v>30</v>
      </c>
      <c r="C8" s="77"/>
      <c r="D8" s="78" t="s">
        <v>42</v>
      </c>
      <c r="E8" s="77"/>
      <c r="F8" s="78" t="s">
        <v>42</v>
      </c>
      <c r="G8" s="77"/>
      <c r="H8" s="78" t="s">
        <v>30</v>
      </c>
      <c r="I8" s="77"/>
      <c r="J8" s="78" t="s">
        <v>161</v>
      </c>
      <c r="K8" s="77"/>
      <c r="L8" s="78" t="s">
        <v>161</v>
      </c>
      <c r="M8" s="83"/>
      <c r="N8" s="76" t="s">
        <v>30</v>
      </c>
      <c r="O8" s="77"/>
      <c r="P8" s="78" t="s">
        <v>50</v>
      </c>
      <c r="Q8" s="77"/>
      <c r="R8" s="78" t="s">
        <v>50</v>
      </c>
      <c r="S8" s="77"/>
      <c r="T8" s="76" t="s">
        <v>30</v>
      </c>
      <c r="U8" s="77"/>
      <c r="V8" s="76" t="s">
        <v>30</v>
      </c>
      <c r="W8" s="77"/>
      <c r="X8" s="78" t="s">
        <v>30</v>
      </c>
      <c r="Y8" s="83"/>
      <c r="Z8" s="76" t="s">
        <v>30</v>
      </c>
      <c r="AA8" s="77"/>
      <c r="AB8" s="78" t="s">
        <v>30</v>
      </c>
      <c r="AC8" s="77"/>
      <c r="AD8" s="78" t="s">
        <v>30</v>
      </c>
      <c r="AE8" s="83"/>
      <c r="AF8" s="76" t="s">
        <v>30</v>
      </c>
      <c r="AG8" s="77"/>
      <c r="AH8" s="78" t="s">
        <v>30</v>
      </c>
      <c r="AI8" s="77"/>
      <c r="AJ8" s="78" t="s">
        <v>30</v>
      </c>
      <c r="AK8" s="77"/>
    </row>
    <row r="9" spans="1:37" ht="15.95" customHeight="1" thickBot="1" x14ac:dyDescent="0.3">
      <c r="A9" s="2" t="s">
        <v>5</v>
      </c>
      <c r="B9" s="18">
        <v>0</v>
      </c>
      <c r="C9" s="19">
        <v>0</v>
      </c>
      <c r="D9" s="20">
        <v>0.5</v>
      </c>
      <c r="E9" s="19">
        <v>0</v>
      </c>
      <c r="F9" s="21">
        <v>0.5</v>
      </c>
      <c r="G9" s="19">
        <v>0</v>
      </c>
      <c r="H9" s="20">
        <v>0</v>
      </c>
      <c r="I9" s="19">
        <v>0</v>
      </c>
      <c r="J9" s="20">
        <v>0.5</v>
      </c>
      <c r="K9" s="19">
        <v>0</v>
      </c>
      <c r="L9" s="20">
        <v>0.5</v>
      </c>
      <c r="M9" s="22">
        <v>0</v>
      </c>
      <c r="N9" s="18">
        <v>0</v>
      </c>
      <c r="O9" s="19">
        <v>0</v>
      </c>
      <c r="P9" s="20">
        <v>0.5</v>
      </c>
      <c r="Q9" s="19">
        <v>0</v>
      </c>
      <c r="R9" s="20">
        <v>0.5</v>
      </c>
      <c r="S9" s="22">
        <v>0</v>
      </c>
      <c r="T9" s="18">
        <v>0</v>
      </c>
      <c r="U9" s="19">
        <v>0</v>
      </c>
      <c r="V9" s="20">
        <v>0</v>
      </c>
      <c r="W9" s="19">
        <v>0</v>
      </c>
      <c r="X9" s="20">
        <v>0</v>
      </c>
      <c r="Y9" s="22">
        <v>0</v>
      </c>
      <c r="Z9" s="18">
        <v>0</v>
      </c>
      <c r="AA9" s="19">
        <v>0</v>
      </c>
      <c r="AB9" s="20">
        <v>0</v>
      </c>
      <c r="AC9" s="19">
        <v>0</v>
      </c>
      <c r="AD9" s="20">
        <v>0</v>
      </c>
      <c r="AE9" s="22">
        <v>0</v>
      </c>
      <c r="AF9" s="18">
        <v>0</v>
      </c>
      <c r="AG9" s="19">
        <v>0</v>
      </c>
      <c r="AH9" s="20">
        <v>0</v>
      </c>
      <c r="AI9" s="19">
        <v>0</v>
      </c>
      <c r="AJ9" s="20">
        <v>0</v>
      </c>
      <c r="AK9" s="19">
        <v>0</v>
      </c>
    </row>
    <row r="10" spans="1:37" ht="45.75" customHeight="1" thickTop="1" x14ac:dyDescent="0.25">
      <c r="A10" s="3" t="s">
        <v>6</v>
      </c>
      <c r="B10" s="76" t="s">
        <v>30</v>
      </c>
      <c r="C10" s="77"/>
      <c r="D10" s="78" t="s">
        <v>73</v>
      </c>
      <c r="E10" s="77"/>
      <c r="F10" s="78" t="s">
        <v>73</v>
      </c>
      <c r="G10" s="77"/>
      <c r="H10" s="76" t="s">
        <v>30</v>
      </c>
      <c r="I10" s="77"/>
      <c r="J10" s="87" t="s">
        <v>79</v>
      </c>
      <c r="K10" s="80"/>
      <c r="L10" s="127" t="s">
        <v>67</v>
      </c>
      <c r="M10" s="128"/>
      <c r="N10" s="87" t="s">
        <v>162</v>
      </c>
      <c r="O10" s="88"/>
      <c r="P10" s="76" t="s">
        <v>30</v>
      </c>
      <c r="Q10" s="77"/>
      <c r="R10" s="78" t="s">
        <v>30</v>
      </c>
      <c r="S10" s="83"/>
      <c r="T10" s="76" t="s">
        <v>30</v>
      </c>
      <c r="U10" s="77"/>
      <c r="V10" s="78" t="s">
        <v>30</v>
      </c>
      <c r="W10" s="77"/>
      <c r="X10" s="78" t="s">
        <v>30</v>
      </c>
      <c r="Y10" s="83"/>
      <c r="Z10" s="76" t="s">
        <v>30</v>
      </c>
      <c r="AA10" s="77"/>
      <c r="AB10" s="78" t="s">
        <v>30</v>
      </c>
      <c r="AC10" s="77"/>
      <c r="AD10" s="78" t="s">
        <v>30</v>
      </c>
      <c r="AE10" s="83"/>
      <c r="AF10" s="76" t="s">
        <v>30</v>
      </c>
      <c r="AG10" s="77"/>
      <c r="AH10" s="78" t="s">
        <v>30</v>
      </c>
      <c r="AI10" s="77"/>
      <c r="AJ10" s="78" t="s">
        <v>30</v>
      </c>
      <c r="AK10" s="77"/>
    </row>
    <row r="11" spans="1:37" ht="15.95" customHeight="1" thickBot="1" x14ac:dyDescent="0.3">
      <c r="A11" s="2" t="s">
        <v>7</v>
      </c>
      <c r="B11" s="18">
        <v>0</v>
      </c>
      <c r="C11" s="19">
        <v>0</v>
      </c>
      <c r="D11" s="20">
        <v>0.5</v>
      </c>
      <c r="E11" s="19">
        <v>0</v>
      </c>
      <c r="F11" s="21">
        <v>0.5</v>
      </c>
      <c r="G11" s="19">
        <v>0</v>
      </c>
      <c r="H11" s="18">
        <v>0</v>
      </c>
      <c r="I11" s="19">
        <v>0</v>
      </c>
      <c r="J11" s="20">
        <v>0.5</v>
      </c>
      <c r="K11" s="19">
        <v>3</v>
      </c>
      <c r="L11" s="20">
        <v>0.5</v>
      </c>
      <c r="M11" s="22">
        <v>3</v>
      </c>
      <c r="N11" s="18">
        <v>0.5</v>
      </c>
      <c r="O11" s="19">
        <v>3</v>
      </c>
      <c r="P11" s="18">
        <v>0</v>
      </c>
      <c r="Q11" s="19">
        <v>0</v>
      </c>
      <c r="R11" s="20">
        <v>0</v>
      </c>
      <c r="S11" s="22">
        <v>0</v>
      </c>
      <c r="T11" s="18">
        <v>0</v>
      </c>
      <c r="U11" s="19">
        <v>0</v>
      </c>
      <c r="V11" s="20">
        <v>0</v>
      </c>
      <c r="W11" s="19">
        <v>0</v>
      </c>
      <c r="X11" s="20">
        <v>0</v>
      </c>
      <c r="Y11" s="22">
        <v>0</v>
      </c>
      <c r="Z11" s="18">
        <v>0</v>
      </c>
      <c r="AA11" s="19">
        <v>0</v>
      </c>
      <c r="AB11" s="20">
        <v>0</v>
      </c>
      <c r="AC11" s="19">
        <v>0</v>
      </c>
      <c r="AD11" s="20">
        <v>0</v>
      </c>
      <c r="AE11" s="22">
        <v>0</v>
      </c>
      <c r="AF11" s="18">
        <v>0</v>
      </c>
      <c r="AG11" s="19">
        <v>0</v>
      </c>
      <c r="AH11" s="20">
        <v>0</v>
      </c>
      <c r="AI11" s="19">
        <v>0</v>
      </c>
      <c r="AJ11" s="20">
        <v>0</v>
      </c>
      <c r="AK11" s="19">
        <v>0</v>
      </c>
    </row>
    <row r="12" spans="1:37" ht="46.5" customHeight="1" thickTop="1" x14ac:dyDescent="0.25">
      <c r="A12" s="3" t="s">
        <v>8</v>
      </c>
      <c r="B12" s="76" t="s">
        <v>30</v>
      </c>
      <c r="C12" s="77"/>
      <c r="D12" s="78" t="s">
        <v>44</v>
      </c>
      <c r="E12" s="77"/>
      <c r="F12" s="78" t="s">
        <v>44</v>
      </c>
      <c r="G12" s="77"/>
      <c r="H12" s="78" t="s">
        <v>30</v>
      </c>
      <c r="I12" s="77"/>
      <c r="J12" s="78" t="s">
        <v>52</v>
      </c>
      <c r="K12" s="77"/>
      <c r="L12" s="78" t="s">
        <v>52</v>
      </c>
      <c r="M12" s="83"/>
      <c r="N12" s="76" t="s">
        <v>30</v>
      </c>
      <c r="O12" s="77"/>
      <c r="P12" s="76" t="s">
        <v>30</v>
      </c>
      <c r="Q12" s="77"/>
      <c r="R12" s="76" t="s">
        <v>30</v>
      </c>
      <c r="S12" s="77"/>
      <c r="T12" s="76" t="s">
        <v>30</v>
      </c>
      <c r="U12" s="77"/>
      <c r="V12" s="78" t="s">
        <v>58</v>
      </c>
      <c r="W12" s="83"/>
      <c r="X12" s="78" t="s">
        <v>160</v>
      </c>
      <c r="Y12" s="83"/>
      <c r="Z12" s="76" t="s">
        <v>30</v>
      </c>
      <c r="AA12" s="77"/>
      <c r="AB12" s="78" t="s">
        <v>30</v>
      </c>
      <c r="AC12" s="77"/>
      <c r="AD12" s="78" t="s">
        <v>30</v>
      </c>
      <c r="AE12" s="83"/>
      <c r="AF12" s="76" t="s">
        <v>30</v>
      </c>
      <c r="AG12" s="77"/>
      <c r="AH12" s="78" t="s">
        <v>30</v>
      </c>
      <c r="AI12" s="77"/>
      <c r="AJ12" s="78" t="s">
        <v>30</v>
      </c>
      <c r="AK12" s="77"/>
    </row>
    <row r="13" spans="1:37" ht="15.95" customHeight="1" thickBot="1" x14ac:dyDescent="0.3">
      <c r="A13" s="2" t="s">
        <v>9</v>
      </c>
      <c r="B13" s="18">
        <v>0</v>
      </c>
      <c r="C13" s="19">
        <v>0</v>
      </c>
      <c r="D13" s="20">
        <v>0.5</v>
      </c>
      <c r="E13" s="19">
        <v>0</v>
      </c>
      <c r="F13" s="21">
        <v>0.5</v>
      </c>
      <c r="G13" s="19">
        <v>0</v>
      </c>
      <c r="H13" s="20">
        <v>0</v>
      </c>
      <c r="I13" s="19">
        <v>0</v>
      </c>
      <c r="J13" s="20">
        <v>0.5</v>
      </c>
      <c r="K13" s="19">
        <v>0</v>
      </c>
      <c r="L13" s="20">
        <v>0.5</v>
      </c>
      <c r="M13" s="22">
        <v>0</v>
      </c>
      <c r="N13" s="18">
        <v>0</v>
      </c>
      <c r="O13" s="19">
        <v>0</v>
      </c>
      <c r="P13" s="18">
        <v>0</v>
      </c>
      <c r="Q13" s="19">
        <v>0</v>
      </c>
      <c r="R13" s="18">
        <v>0</v>
      </c>
      <c r="S13" s="19">
        <v>0</v>
      </c>
      <c r="T13" s="18">
        <v>0</v>
      </c>
      <c r="U13" s="19">
        <v>0</v>
      </c>
      <c r="V13" s="20">
        <v>1</v>
      </c>
      <c r="W13" s="22">
        <v>0</v>
      </c>
      <c r="X13" s="20">
        <v>1</v>
      </c>
      <c r="Y13" s="22">
        <v>0</v>
      </c>
      <c r="Z13" s="18">
        <v>0</v>
      </c>
      <c r="AA13" s="19">
        <v>0</v>
      </c>
      <c r="AB13" s="20">
        <v>0</v>
      </c>
      <c r="AC13" s="19">
        <v>0</v>
      </c>
      <c r="AD13" s="20">
        <v>0</v>
      </c>
      <c r="AE13" s="22">
        <v>0</v>
      </c>
      <c r="AF13" s="18">
        <v>0</v>
      </c>
      <c r="AG13" s="19">
        <v>0</v>
      </c>
      <c r="AH13" s="20">
        <v>0</v>
      </c>
      <c r="AI13" s="19">
        <v>0</v>
      </c>
      <c r="AJ13" s="20">
        <v>0</v>
      </c>
      <c r="AK13" s="19">
        <v>0</v>
      </c>
    </row>
    <row r="14" spans="1:37" ht="24.95" customHeight="1" thickTop="1" x14ac:dyDescent="0.25">
      <c r="A14" s="3" t="s">
        <v>32</v>
      </c>
      <c r="B14" s="89" t="s">
        <v>30</v>
      </c>
      <c r="C14" s="90"/>
      <c r="D14" s="91" t="s">
        <v>45</v>
      </c>
      <c r="E14" s="90"/>
      <c r="F14" s="91" t="s">
        <v>72</v>
      </c>
      <c r="G14" s="90"/>
      <c r="H14" s="91" t="s">
        <v>30</v>
      </c>
      <c r="I14" s="90"/>
      <c r="J14" s="91" t="s">
        <v>53</v>
      </c>
      <c r="K14" s="90"/>
      <c r="L14" s="91" t="s">
        <v>53</v>
      </c>
      <c r="M14" s="92"/>
      <c r="N14" s="89" t="s">
        <v>30</v>
      </c>
      <c r="O14" s="90"/>
      <c r="P14" s="91" t="s">
        <v>59</v>
      </c>
      <c r="Q14" s="90"/>
      <c r="R14" s="91" t="s">
        <v>59</v>
      </c>
      <c r="S14" s="90"/>
      <c r="T14" s="89" t="s">
        <v>30</v>
      </c>
      <c r="U14" s="90"/>
      <c r="V14" s="91" t="s">
        <v>71</v>
      </c>
      <c r="W14" s="90"/>
      <c r="X14" s="91" t="s">
        <v>71</v>
      </c>
      <c r="Y14" s="90"/>
      <c r="Z14" s="89" t="s">
        <v>30</v>
      </c>
      <c r="AA14" s="90"/>
      <c r="AB14" s="30" t="s">
        <v>30</v>
      </c>
      <c r="AC14" s="29"/>
      <c r="AD14" s="91" t="s">
        <v>30</v>
      </c>
      <c r="AE14" s="92"/>
      <c r="AF14" s="89" t="s">
        <v>30</v>
      </c>
      <c r="AG14" s="90"/>
      <c r="AH14" s="91" t="s">
        <v>30</v>
      </c>
      <c r="AI14" s="90"/>
      <c r="AJ14" s="91" t="s">
        <v>30</v>
      </c>
      <c r="AK14" s="90"/>
    </row>
    <row r="15" spans="1:37" ht="15.95" customHeight="1" thickBot="1" x14ac:dyDescent="0.3">
      <c r="A15" s="2" t="s">
        <v>35</v>
      </c>
      <c r="B15" s="18">
        <v>0</v>
      </c>
      <c r="C15" s="19">
        <v>0</v>
      </c>
      <c r="D15" s="20">
        <v>0.25</v>
      </c>
      <c r="E15" s="19">
        <v>0</v>
      </c>
      <c r="F15" s="21">
        <v>0.25</v>
      </c>
      <c r="G15" s="19">
        <v>0</v>
      </c>
      <c r="H15" s="20">
        <v>0</v>
      </c>
      <c r="I15" s="19">
        <v>0</v>
      </c>
      <c r="J15" s="20">
        <v>0.25</v>
      </c>
      <c r="K15" s="19">
        <v>0</v>
      </c>
      <c r="L15" s="20">
        <v>0.25</v>
      </c>
      <c r="M15" s="22">
        <v>0</v>
      </c>
      <c r="N15" s="18">
        <v>0</v>
      </c>
      <c r="O15" s="19">
        <v>0</v>
      </c>
      <c r="P15" s="20">
        <v>0.25</v>
      </c>
      <c r="Q15" s="19">
        <v>0</v>
      </c>
      <c r="R15" s="20">
        <v>0.25</v>
      </c>
      <c r="S15" s="22">
        <v>0</v>
      </c>
      <c r="T15" s="18">
        <v>0</v>
      </c>
      <c r="U15" s="19">
        <v>0</v>
      </c>
      <c r="V15" s="20">
        <v>0.25</v>
      </c>
      <c r="W15" s="19"/>
      <c r="X15" s="20">
        <v>0.25</v>
      </c>
      <c r="Y15" s="19"/>
      <c r="Z15" s="18">
        <v>0</v>
      </c>
      <c r="AA15" s="19">
        <v>0</v>
      </c>
      <c r="AB15" s="20">
        <v>0</v>
      </c>
      <c r="AC15" s="19">
        <v>0</v>
      </c>
      <c r="AD15" s="20">
        <v>0</v>
      </c>
      <c r="AE15" s="22">
        <v>0</v>
      </c>
      <c r="AF15" s="18">
        <v>0</v>
      </c>
      <c r="AG15" s="19">
        <v>0</v>
      </c>
      <c r="AH15" s="20">
        <v>0</v>
      </c>
      <c r="AI15" s="19">
        <v>0</v>
      </c>
      <c r="AJ15" s="20">
        <v>0</v>
      </c>
      <c r="AK15" s="19">
        <v>0</v>
      </c>
    </row>
    <row r="16" spans="1:37" ht="24.95" customHeight="1" thickTop="1" x14ac:dyDescent="0.25">
      <c r="A16" s="3" t="s">
        <v>10</v>
      </c>
      <c r="B16" s="93" t="s">
        <v>30</v>
      </c>
      <c r="C16" s="94"/>
      <c r="D16" s="95" t="s">
        <v>30</v>
      </c>
      <c r="E16" s="94"/>
      <c r="F16" s="95" t="s">
        <v>30</v>
      </c>
      <c r="G16" s="94"/>
      <c r="H16" s="95" t="s">
        <v>30</v>
      </c>
      <c r="I16" s="94"/>
      <c r="J16" s="95" t="s">
        <v>30</v>
      </c>
      <c r="K16" s="94"/>
      <c r="L16" s="95" t="s">
        <v>30</v>
      </c>
      <c r="M16" s="96"/>
      <c r="N16" s="93" t="s">
        <v>30</v>
      </c>
      <c r="O16" s="94"/>
      <c r="P16" s="95" t="s">
        <v>30</v>
      </c>
      <c r="Q16" s="94"/>
      <c r="R16" s="95" t="s">
        <v>30</v>
      </c>
      <c r="S16" s="96"/>
      <c r="T16" s="93" t="s">
        <v>30</v>
      </c>
      <c r="U16" s="94"/>
      <c r="V16" s="125" t="s">
        <v>156</v>
      </c>
      <c r="W16" s="126"/>
      <c r="X16" s="89" t="s">
        <v>30</v>
      </c>
      <c r="Y16" s="90"/>
      <c r="Z16" s="93" t="s">
        <v>30</v>
      </c>
      <c r="AA16" s="94"/>
      <c r="AB16" s="95" t="s">
        <v>30</v>
      </c>
      <c r="AC16" s="94"/>
      <c r="AD16" s="95" t="s">
        <v>30</v>
      </c>
      <c r="AE16" s="96"/>
      <c r="AF16" s="93" t="s">
        <v>30</v>
      </c>
      <c r="AG16" s="94"/>
      <c r="AH16" s="95" t="s">
        <v>30</v>
      </c>
      <c r="AI16" s="94"/>
      <c r="AJ16" s="95" t="s">
        <v>30</v>
      </c>
      <c r="AK16" s="94"/>
    </row>
    <row r="17" spans="1:37" ht="15.95" customHeight="1" thickBot="1" x14ac:dyDescent="0.3">
      <c r="A17" s="2" t="s">
        <v>11</v>
      </c>
      <c r="B17" s="18">
        <v>0</v>
      </c>
      <c r="C17" s="19">
        <v>0</v>
      </c>
      <c r="D17" s="20">
        <v>0</v>
      </c>
      <c r="E17" s="19">
        <v>0</v>
      </c>
      <c r="F17" s="21">
        <v>0</v>
      </c>
      <c r="G17" s="19">
        <v>0</v>
      </c>
      <c r="H17" s="20">
        <v>0</v>
      </c>
      <c r="I17" s="19">
        <v>0</v>
      </c>
      <c r="J17" s="20">
        <v>0</v>
      </c>
      <c r="K17" s="19">
        <v>0</v>
      </c>
      <c r="L17" s="20">
        <v>0</v>
      </c>
      <c r="M17" s="22">
        <v>0</v>
      </c>
      <c r="N17" s="18">
        <v>0</v>
      </c>
      <c r="O17" s="19">
        <v>0</v>
      </c>
      <c r="P17" s="20">
        <v>0</v>
      </c>
      <c r="Q17" s="19">
        <v>0</v>
      </c>
      <c r="R17" s="20">
        <v>0</v>
      </c>
      <c r="S17" s="22">
        <v>0</v>
      </c>
      <c r="T17" s="18">
        <v>0</v>
      </c>
      <c r="U17" s="19">
        <v>0</v>
      </c>
      <c r="V17" s="20">
        <v>0.5</v>
      </c>
      <c r="W17" s="22">
        <v>3</v>
      </c>
      <c r="X17" s="18">
        <v>0</v>
      </c>
      <c r="Y17" s="19">
        <v>0</v>
      </c>
      <c r="Z17" s="18">
        <v>0</v>
      </c>
      <c r="AA17" s="19">
        <v>0</v>
      </c>
      <c r="AB17" s="20">
        <v>0</v>
      </c>
      <c r="AC17" s="19">
        <v>0</v>
      </c>
      <c r="AD17" s="20">
        <v>0</v>
      </c>
      <c r="AE17" s="22">
        <v>0</v>
      </c>
      <c r="AF17" s="18">
        <v>0</v>
      </c>
      <c r="AG17" s="19">
        <v>0</v>
      </c>
      <c r="AH17" s="20">
        <v>0</v>
      </c>
      <c r="AI17" s="19">
        <v>0</v>
      </c>
      <c r="AJ17" s="20">
        <v>0</v>
      </c>
      <c r="AK17" s="19">
        <v>0</v>
      </c>
    </row>
    <row r="18" spans="1:37" ht="33.75" customHeight="1" thickTop="1" x14ac:dyDescent="0.25">
      <c r="A18" s="3" t="s">
        <v>12</v>
      </c>
      <c r="B18" s="76" t="s">
        <v>30</v>
      </c>
      <c r="C18" s="77"/>
      <c r="D18" s="97" t="s">
        <v>49</v>
      </c>
      <c r="E18" s="98"/>
      <c r="F18" s="78" t="s">
        <v>30</v>
      </c>
      <c r="G18" s="77"/>
      <c r="H18" s="78" t="s">
        <v>30</v>
      </c>
      <c r="I18" s="77"/>
      <c r="J18" s="87" t="s">
        <v>128</v>
      </c>
      <c r="K18" s="80"/>
      <c r="L18" s="87" t="s">
        <v>128</v>
      </c>
      <c r="M18" s="80"/>
      <c r="N18" s="76" t="s">
        <v>30</v>
      </c>
      <c r="O18" s="77"/>
      <c r="P18" s="78" t="s">
        <v>30</v>
      </c>
      <c r="Q18" s="77"/>
      <c r="R18" s="78" t="s">
        <v>30</v>
      </c>
      <c r="S18" s="83"/>
      <c r="T18" s="76" t="s">
        <v>30</v>
      </c>
      <c r="U18" s="77"/>
      <c r="V18" s="78" t="s">
        <v>30</v>
      </c>
      <c r="W18" s="77"/>
      <c r="X18" s="78" t="s">
        <v>30</v>
      </c>
      <c r="Y18" s="83"/>
      <c r="Z18" s="76" t="s">
        <v>30</v>
      </c>
      <c r="AA18" s="77"/>
      <c r="AB18" s="78" t="s">
        <v>30</v>
      </c>
      <c r="AC18" s="77"/>
      <c r="AD18" s="78" t="s">
        <v>30</v>
      </c>
      <c r="AE18" s="83"/>
      <c r="AF18" s="76" t="s">
        <v>30</v>
      </c>
      <c r="AG18" s="77"/>
      <c r="AH18" s="78" t="s">
        <v>30</v>
      </c>
      <c r="AI18" s="77"/>
      <c r="AJ18" s="78" t="s">
        <v>30</v>
      </c>
      <c r="AK18" s="77"/>
    </row>
    <row r="19" spans="1:37" ht="15.95" customHeight="1" thickBot="1" x14ac:dyDescent="0.3">
      <c r="A19" s="2" t="s">
        <v>13</v>
      </c>
      <c r="B19" s="18">
        <v>0</v>
      </c>
      <c r="C19" s="19">
        <v>0</v>
      </c>
      <c r="D19" s="20">
        <v>0</v>
      </c>
      <c r="E19" s="19">
        <v>0</v>
      </c>
      <c r="F19" s="21">
        <v>0</v>
      </c>
      <c r="G19" s="19">
        <v>0</v>
      </c>
      <c r="H19" s="20">
        <v>0</v>
      </c>
      <c r="I19" s="19">
        <v>0</v>
      </c>
      <c r="J19" s="20">
        <v>0.5</v>
      </c>
      <c r="K19" s="19">
        <v>0</v>
      </c>
      <c r="L19" s="20">
        <v>0.5</v>
      </c>
      <c r="M19" s="22">
        <v>3</v>
      </c>
      <c r="N19" s="18">
        <v>0</v>
      </c>
      <c r="O19" s="19">
        <v>0</v>
      </c>
      <c r="P19" s="20">
        <v>0</v>
      </c>
      <c r="Q19" s="19">
        <v>0</v>
      </c>
      <c r="R19" s="20">
        <v>0</v>
      </c>
      <c r="S19" s="22">
        <v>0</v>
      </c>
      <c r="T19" s="18">
        <v>0</v>
      </c>
      <c r="U19" s="19">
        <v>0</v>
      </c>
      <c r="V19" s="20">
        <v>0</v>
      </c>
      <c r="W19" s="19">
        <v>0</v>
      </c>
      <c r="X19" s="20">
        <v>0</v>
      </c>
      <c r="Y19" s="22">
        <v>0</v>
      </c>
      <c r="Z19" s="18">
        <v>0</v>
      </c>
      <c r="AA19" s="19">
        <v>0</v>
      </c>
      <c r="AB19" s="20">
        <v>0</v>
      </c>
      <c r="AC19" s="19">
        <v>0</v>
      </c>
      <c r="AD19" s="20">
        <v>0</v>
      </c>
      <c r="AE19" s="22">
        <v>0</v>
      </c>
      <c r="AF19" s="18">
        <v>0</v>
      </c>
      <c r="AG19" s="19">
        <v>0</v>
      </c>
      <c r="AH19" s="20">
        <v>0</v>
      </c>
      <c r="AI19" s="19">
        <v>0</v>
      </c>
      <c r="AJ19" s="20">
        <v>0</v>
      </c>
      <c r="AK19" s="19">
        <v>0</v>
      </c>
    </row>
    <row r="20" spans="1:37" ht="24.95" customHeight="1" thickTop="1" x14ac:dyDescent="0.25">
      <c r="A20" s="3" t="s">
        <v>15</v>
      </c>
      <c r="B20" s="76" t="s">
        <v>30</v>
      </c>
      <c r="C20" s="77"/>
      <c r="D20" s="78" t="s">
        <v>30</v>
      </c>
      <c r="E20" s="77"/>
      <c r="F20" s="78" t="s">
        <v>30</v>
      </c>
      <c r="G20" s="77"/>
      <c r="H20" s="78" t="s">
        <v>30</v>
      </c>
      <c r="I20" s="77"/>
      <c r="J20" s="97" t="s">
        <v>49</v>
      </c>
      <c r="K20" s="98"/>
      <c r="L20" s="97" t="s">
        <v>49</v>
      </c>
      <c r="M20" s="99"/>
      <c r="N20" s="76" t="s">
        <v>30</v>
      </c>
      <c r="O20" s="77"/>
      <c r="P20" s="78" t="s">
        <v>91</v>
      </c>
      <c r="Q20" s="77"/>
      <c r="R20" s="78" t="s">
        <v>91</v>
      </c>
      <c r="S20" s="77"/>
      <c r="T20" s="76" t="s">
        <v>30</v>
      </c>
      <c r="U20" s="77"/>
      <c r="V20" s="78" t="s">
        <v>49</v>
      </c>
      <c r="W20" s="77"/>
      <c r="X20" s="78" t="s">
        <v>30</v>
      </c>
      <c r="Y20" s="83"/>
      <c r="Z20" s="76" t="s">
        <v>30</v>
      </c>
      <c r="AA20" s="77"/>
      <c r="AB20" s="78" t="s">
        <v>30</v>
      </c>
      <c r="AC20" s="77"/>
      <c r="AD20" s="78" t="s">
        <v>30</v>
      </c>
      <c r="AE20" s="83"/>
      <c r="AF20" s="76" t="s">
        <v>30</v>
      </c>
      <c r="AG20" s="77"/>
      <c r="AH20" s="78" t="s">
        <v>30</v>
      </c>
      <c r="AI20" s="77"/>
      <c r="AJ20" s="78" t="s">
        <v>30</v>
      </c>
      <c r="AK20" s="77"/>
    </row>
    <row r="21" spans="1:37" ht="15.95" customHeight="1" thickBot="1" x14ac:dyDescent="0.3">
      <c r="A21" s="2" t="s">
        <v>16</v>
      </c>
      <c r="B21" s="18">
        <v>0</v>
      </c>
      <c r="C21" s="19">
        <v>0</v>
      </c>
      <c r="D21" s="20">
        <v>0</v>
      </c>
      <c r="E21" s="19">
        <v>0</v>
      </c>
      <c r="F21" s="21">
        <v>0</v>
      </c>
      <c r="G21" s="19">
        <v>0</v>
      </c>
      <c r="H21" s="20">
        <v>0</v>
      </c>
      <c r="I21" s="19">
        <v>0</v>
      </c>
      <c r="J21" s="20">
        <v>0</v>
      </c>
      <c r="K21" s="19">
        <v>0</v>
      </c>
      <c r="L21" s="20">
        <v>0</v>
      </c>
      <c r="M21" s="22">
        <v>0</v>
      </c>
      <c r="N21" s="18">
        <v>0</v>
      </c>
      <c r="O21" s="19">
        <v>0</v>
      </c>
      <c r="P21" s="20">
        <v>0.5</v>
      </c>
      <c r="Q21" s="19">
        <v>0</v>
      </c>
      <c r="R21" s="20">
        <v>0.5</v>
      </c>
      <c r="S21" s="22">
        <v>0</v>
      </c>
      <c r="T21" s="18">
        <v>0</v>
      </c>
      <c r="U21" s="19">
        <v>0</v>
      </c>
      <c r="V21" s="20">
        <v>0</v>
      </c>
      <c r="W21" s="19">
        <v>0</v>
      </c>
      <c r="X21" s="20">
        <v>0</v>
      </c>
      <c r="Y21" s="22">
        <v>0</v>
      </c>
      <c r="Z21" s="18">
        <v>0</v>
      </c>
      <c r="AA21" s="19">
        <v>0</v>
      </c>
      <c r="AB21" s="20">
        <v>0</v>
      </c>
      <c r="AC21" s="19">
        <v>0</v>
      </c>
      <c r="AD21" s="20">
        <v>0</v>
      </c>
      <c r="AE21" s="22">
        <v>0</v>
      </c>
      <c r="AF21" s="18">
        <v>0</v>
      </c>
      <c r="AG21" s="19">
        <v>0</v>
      </c>
      <c r="AH21" s="20">
        <v>0</v>
      </c>
      <c r="AI21" s="19">
        <v>0</v>
      </c>
      <c r="AJ21" s="20">
        <v>0</v>
      </c>
      <c r="AK21" s="19">
        <v>0</v>
      </c>
    </row>
    <row r="22" spans="1:37" ht="60.75" customHeight="1" thickTop="1" x14ac:dyDescent="0.25">
      <c r="A22" s="3" t="s">
        <v>14</v>
      </c>
      <c r="B22" s="76" t="s">
        <v>31</v>
      </c>
      <c r="C22" s="77"/>
      <c r="D22" s="78" t="s">
        <v>46</v>
      </c>
      <c r="E22" s="77"/>
      <c r="F22" s="78" t="s">
        <v>55</v>
      </c>
      <c r="G22" s="77"/>
      <c r="H22" s="78" t="s">
        <v>54</v>
      </c>
      <c r="I22" s="77"/>
      <c r="J22" s="76" t="s">
        <v>55</v>
      </c>
      <c r="K22" s="77"/>
      <c r="L22" s="78" t="s">
        <v>31</v>
      </c>
      <c r="M22" s="77"/>
      <c r="N22" s="76" t="s">
        <v>65</v>
      </c>
      <c r="O22" s="77"/>
      <c r="P22" s="78" t="s">
        <v>31</v>
      </c>
      <c r="Q22" s="77"/>
      <c r="R22" s="78" t="s">
        <v>31</v>
      </c>
      <c r="S22" s="77"/>
      <c r="T22" s="76" t="s">
        <v>66</v>
      </c>
      <c r="U22" s="77"/>
      <c r="V22" s="78" t="s">
        <v>31</v>
      </c>
      <c r="W22" s="77"/>
      <c r="X22" s="78" t="s">
        <v>31</v>
      </c>
      <c r="Y22" s="77"/>
      <c r="Z22" s="76" t="s">
        <v>68</v>
      </c>
      <c r="AA22" s="77"/>
      <c r="AB22" s="76" t="s">
        <v>68</v>
      </c>
      <c r="AC22" s="77"/>
      <c r="AD22" s="78" t="s">
        <v>31</v>
      </c>
      <c r="AE22" s="77"/>
      <c r="AF22" s="76" t="s">
        <v>31</v>
      </c>
      <c r="AG22" s="77"/>
      <c r="AH22" s="78" t="s">
        <v>31</v>
      </c>
      <c r="AI22" s="77"/>
      <c r="AJ22" s="78" t="s">
        <v>31</v>
      </c>
      <c r="AK22" s="77"/>
    </row>
    <row r="23" spans="1:37" ht="15.95" customHeight="1" thickBot="1" x14ac:dyDescent="0.3">
      <c r="A23" s="2" t="s">
        <v>19</v>
      </c>
      <c r="B23" s="23">
        <v>0</v>
      </c>
      <c r="C23" s="24">
        <v>0</v>
      </c>
      <c r="D23" s="25">
        <v>0</v>
      </c>
      <c r="E23" s="24">
        <v>0</v>
      </c>
      <c r="F23" s="26">
        <v>0</v>
      </c>
      <c r="G23" s="24">
        <v>0</v>
      </c>
      <c r="H23" s="25">
        <v>0</v>
      </c>
      <c r="I23" s="24">
        <v>0</v>
      </c>
      <c r="J23" s="25">
        <v>0</v>
      </c>
      <c r="K23" s="24">
        <v>0</v>
      </c>
      <c r="L23" s="25">
        <v>0</v>
      </c>
      <c r="M23" s="27">
        <v>0</v>
      </c>
      <c r="N23" s="23">
        <v>0</v>
      </c>
      <c r="O23" s="24">
        <v>0</v>
      </c>
      <c r="P23" s="25">
        <v>0</v>
      </c>
      <c r="Q23" s="24">
        <v>0</v>
      </c>
      <c r="R23" s="25">
        <v>0</v>
      </c>
      <c r="S23" s="27">
        <v>0</v>
      </c>
      <c r="T23" s="23">
        <v>0</v>
      </c>
      <c r="U23" s="24">
        <v>0</v>
      </c>
      <c r="V23" s="25">
        <v>0</v>
      </c>
      <c r="W23" s="24">
        <v>0</v>
      </c>
      <c r="X23" s="25">
        <v>0</v>
      </c>
      <c r="Y23" s="27">
        <v>0</v>
      </c>
      <c r="Z23" s="23">
        <v>0</v>
      </c>
      <c r="AA23" s="24">
        <v>0</v>
      </c>
      <c r="AB23" s="25">
        <v>0</v>
      </c>
      <c r="AC23" s="24">
        <v>0</v>
      </c>
      <c r="AD23" s="25">
        <v>0</v>
      </c>
      <c r="AE23" s="27">
        <v>0</v>
      </c>
      <c r="AF23" s="23">
        <v>0</v>
      </c>
      <c r="AG23" s="24">
        <v>0</v>
      </c>
      <c r="AH23" s="25">
        <v>0</v>
      </c>
      <c r="AI23" s="24">
        <v>0</v>
      </c>
      <c r="AJ23" s="25">
        <v>0</v>
      </c>
      <c r="AK23" s="24">
        <v>0</v>
      </c>
    </row>
    <row r="24" spans="1:37" ht="65.25" customHeight="1" thickTop="1" x14ac:dyDescent="0.25">
      <c r="A24" s="5" t="s">
        <v>33</v>
      </c>
      <c r="B24" s="76" t="s">
        <v>30</v>
      </c>
      <c r="C24" s="77"/>
      <c r="D24" s="78" t="s">
        <v>30</v>
      </c>
      <c r="E24" s="77"/>
      <c r="F24" s="78" t="s">
        <v>30</v>
      </c>
      <c r="G24" s="77"/>
      <c r="H24" s="78" t="s">
        <v>30</v>
      </c>
      <c r="I24" s="77"/>
      <c r="J24" s="78" t="s">
        <v>30</v>
      </c>
      <c r="K24" s="77"/>
      <c r="L24" s="78" t="s">
        <v>30</v>
      </c>
      <c r="M24" s="77"/>
      <c r="N24" s="76" t="s">
        <v>30</v>
      </c>
      <c r="O24" s="77"/>
      <c r="P24" s="84" t="s">
        <v>158</v>
      </c>
      <c r="Q24" s="85"/>
      <c r="R24" s="84" t="s">
        <v>159</v>
      </c>
      <c r="S24" s="85"/>
      <c r="T24" s="76" t="s">
        <v>30</v>
      </c>
      <c r="U24" s="77"/>
      <c r="V24" s="84" t="s">
        <v>163</v>
      </c>
      <c r="W24" s="85"/>
      <c r="X24" s="84" t="s">
        <v>90</v>
      </c>
      <c r="Y24" s="85"/>
      <c r="Z24" s="76" t="s">
        <v>49</v>
      </c>
      <c r="AA24" s="77"/>
      <c r="AB24" s="84" t="s">
        <v>117</v>
      </c>
      <c r="AC24" s="85"/>
      <c r="AD24" s="84" t="s">
        <v>120</v>
      </c>
      <c r="AE24" s="85"/>
      <c r="AF24" s="76" t="s">
        <v>30</v>
      </c>
      <c r="AG24" s="77"/>
      <c r="AH24" s="78" t="s">
        <v>30</v>
      </c>
      <c r="AI24" s="77"/>
      <c r="AJ24" s="78" t="s">
        <v>30</v>
      </c>
      <c r="AK24" s="77"/>
    </row>
    <row r="25" spans="1:37" ht="15.95" customHeight="1" thickBot="1" x14ac:dyDescent="0.3">
      <c r="A25" s="2" t="s">
        <v>34</v>
      </c>
      <c r="B25" s="23">
        <v>0</v>
      </c>
      <c r="C25" s="24">
        <v>0</v>
      </c>
      <c r="D25" s="25">
        <v>0</v>
      </c>
      <c r="E25" s="24">
        <v>0</v>
      </c>
      <c r="F25" s="26">
        <v>0</v>
      </c>
      <c r="G25" s="24">
        <v>0</v>
      </c>
      <c r="H25" s="25">
        <v>0</v>
      </c>
      <c r="I25" s="24">
        <v>0</v>
      </c>
      <c r="J25" s="25">
        <v>0</v>
      </c>
      <c r="K25" s="24">
        <v>0</v>
      </c>
      <c r="L25" s="25">
        <v>0</v>
      </c>
      <c r="M25" s="27">
        <v>0</v>
      </c>
      <c r="N25" s="23">
        <v>0</v>
      </c>
      <c r="O25" s="24">
        <v>0</v>
      </c>
      <c r="P25" s="20">
        <v>0.5</v>
      </c>
      <c r="Q25" s="19">
        <v>4</v>
      </c>
      <c r="R25" s="20">
        <v>0.5</v>
      </c>
      <c r="S25" s="19">
        <v>4</v>
      </c>
      <c r="T25" s="23">
        <v>0</v>
      </c>
      <c r="U25" s="24">
        <v>0</v>
      </c>
      <c r="V25" s="20">
        <v>0.5</v>
      </c>
      <c r="W25" s="19">
        <v>4</v>
      </c>
      <c r="X25" s="20">
        <v>0.5</v>
      </c>
      <c r="Y25" s="19">
        <v>4</v>
      </c>
      <c r="Z25" s="23">
        <v>0</v>
      </c>
      <c r="AA25" s="24">
        <v>0</v>
      </c>
      <c r="AB25" s="20">
        <v>0</v>
      </c>
      <c r="AC25" s="19">
        <v>4</v>
      </c>
      <c r="AD25" s="25">
        <v>0</v>
      </c>
      <c r="AE25" s="19">
        <v>4</v>
      </c>
      <c r="AF25" s="23">
        <v>0</v>
      </c>
      <c r="AG25" s="24">
        <v>0</v>
      </c>
      <c r="AH25" s="25"/>
      <c r="AI25" s="27"/>
      <c r="AJ25" s="20"/>
      <c r="AK25" s="19"/>
    </row>
    <row r="26" spans="1:37" ht="41.25" customHeight="1" thickTop="1" x14ac:dyDescent="0.25">
      <c r="A26" s="5" t="s">
        <v>33</v>
      </c>
      <c r="B26" s="76" t="s">
        <v>30</v>
      </c>
      <c r="C26" s="77"/>
      <c r="D26" s="78" t="s">
        <v>30</v>
      </c>
      <c r="E26" s="77"/>
      <c r="F26" s="78" t="s">
        <v>30</v>
      </c>
      <c r="G26" s="77"/>
      <c r="H26" s="78" t="s">
        <v>30</v>
      </c>
      <c r="I26" s="77"/>
      <c r="J26" s="78" t="s">
        <v>30</v>
      </c>
      <c r="K26" s="77"/>
      <c r="L26" s="78" t="s">
        <v>30</v>
      </c>
      <c r="M26" s="77"/>
      <c r="N26" s="76" t="s">
        <v>30</v>
      </c>
      <c r="O26" s="77"/>
      <c r="P26" s="76" t="s">
        <v>30</v>
      </c>
      <c r="Q26" s="77"/>
      <c r="R26" s="78" t="s">
        <v>30</v>
      </c>
      <c r="S26" s="77"/>
      <c r="T26" s="76" t="s">
        <v>30</v>
      </c>
      <c r="U26" s="77"/>
      <c r="V26" s="84" t="s">
        <v>157</v>
      </c>
      <c r="W26" s="85"/>
      <c r="X26" s="84" t="s">
        <v>116</v>
      </c>
      <c r="Y26" s="85"/>
      <c r="Z26" s="76" t="s">
        <v>30</v>
      </c>
      <c r="AA26" s="77"/>
      <c r="AB26" s="84" t="s">
        <v>164</v>
      </c>
      <c r="AC26" s="85"/>
      <c r="AD26" s="76" t="s">
        <v>30</v>
      </c>
      <c r="AE26" s="77"/>
      <c r="AF26" s="76" t="s">
        <v>30</v>
      </c>
      <c r="AG26" s="77"/>
      <c r="AH26" s="78" t="s">
        <v>30</v>
      </c>
      <c r="AI26" s="77"/>
      <c r="AJ26" s="78" t="s">
        <v>30</v>
      </c>
      <c r="AK26" s="77"/>
    </row>
    <row r="27" spans="1:37" ht="15.95" customHeight="1" thickBot="1" x14ac:dyDescent="0.3">
      <c r="A27" s="2" t="s">
        <v>34</v>
      </c>
      <c r="B27" s="18">
        <v>0</v>
      </c>
      <c r="C27" s="19">
        <v>0</v>
      </c>
      <c r="D27" s="20">
        <v>0</v>
      </c>
      <c r="E27" s="19">
        <v>0</v>
      </c>
      <c r="F27" s="21">
        <v>0</v>
      </c>
      <c r="G27" s="19">
        <v>0</v>
      </c>
      <c r="H27" s="20">
        <v>0</v>
      </c>
      <c r="I27" s="19">
        <v>0</v>
      </c>
      <c r="J27" s="20">
        <v>0</v>
      </c>
      <c r="K27" s="19">
        <v>0</v>
      </c>
      <c r="L27" s="20">
        <v>0</v>
      </c>
      <c r="M27" s="22">
        <v>0</v>
      </c>
      <c r="N27" s="18">
        <v>0</v>
      </c>
      <c r="O27" s="19">
        <v>0</v>
      </c>
      <c r="P27" s="20">
        <v>0</v>
      </c>
      <c r="Q27" s="19">
        <v>0</v>
      </c>
      <c r="R27" s="20">
        <v>0</v>
      </c>
      <c r="S27" s="22">
        <v>0</v>
      </c>
      <c r="T27" s="18">
        <v>0</v>
      </c>
      <c r="U27" s="19">
        <v>0</v>
      </c>
      <c r="V27" s="20">
        <v>0.5</v>
      </c>
      <c r="W27" s="19">
        <v>4</v>
      </c>
      <c r="X27" s="20">
        <v>0.5</v>
      </c>
      <c r="Y27" s="19">
        <v>4</v>
      </c>
      <c r="Z27" s="18">
        <v>0</v>
      </c>
      <c r="AA27" s="19">
        <v>0</v>
      </c>
      <c r="AB27" s="20">
        <v>0</v>
      </c>
      <c r="AC27" s="19">
        <v>4</v>
      </c>
      <c r="AD27" s="18">
        <v>0</v>
      </c>
      <c r="AE27" s="19">
        <v>0</v>
      </c>
      <c r="AF27" s="18">
        <v>0</v>
      </c>
      <c r="AG27" s="19">
        <v>0</v>
      </c>
      <c r="AH27" s="20">
        <v>0</v>
      </c>
      <c r="AI27" s="19">
        <v>0</v>
      </c>
      <c r="AJ27" s="20">
        <v>0</v>
      </c>
      <c r="AK27" s="19">
        <v>0</v>
      </c>
    </row>
    <row r="28" spans="1:37" ht="24.95" customHeight="1" thickTop="1" x14ac:dyDescent="0.25">
      <c r="A28" s="5" t="s">
        <v>33</v>
      </c>
      <c r="B28" s="76" t="s">
        <v>30</v>
      </c>
      <c r="C28" s="77"/>
      <c r="D28" s="78" t="s">
        <v>30</v>
      </c>
      <c r="E28" s="77"/>
      <c r="F28" s="78" t="s">
        <v>30</v>
      </c>
      <c r="G28" s="77"/>
      <c r="H28" s="78" t="s">
        <v>30</v>
      </c>
      <c r="I28" s="77"/>
      <c r="J28" s="78" t="s">
        <v>30</v>
      </c>
      <c r="K28" s="77"/>
      <c r="L28" s="78" t="s">
        <v>30</v>
      </c>
      <c r="M28" s="77"/>
      <c r="N28" s="76" t="s">
        <v>30</v>
      </c>
      <c r="O28" s="77"/>
      <c r="P28" s="78" t="s">
        <v>30</v>
      </c>
      <c r="Q28" s="77"/>
      <c r="R28" s="78" t="s">
        <v>30</v>
      </c>
      <c r="S28" s="77"/>
      <c r="T28" s="76" t="s">
        <v>30</v>
      </c>
      <c r="U28" s="77"/>
      <c r="V28" s="78" t="s">
        <v>30</v>
      </c>
      <c r="W28" s="77"/>
      <c r="X28" s="78" t="s">
        <v>30</v>
      </c>
      <c r="Y28" s="77"/>
      <c r="Z28" s="76" t="s">
        <v>30</v>
      </c>
      <c r="AA28" s="77"/>
      <c r="AB28" s="78"/>
      <c r="AC28" s="77"/>
      <c r="AD28" s="78" t="s">
        <v>30</v>
      </c>
      <c r="AE28" s="77"/>
      <c r="AF28" s="76" t="s">
        <v>30</v>
      </c>
      <c r="AG28" s="77"/>
      <c r="AH28" s="78" t="s">
        <v>30</v>
      </c>
      <c r="AI28" s="77"/>
      <c r="AJ28" s="78" t="s">
        <v>30</v>
      </c>
      <c r="AK28" s="77"/>
    </row>
    <row r="29" spans="1:37" ht="15.95" customHeight="1" thickBot="1" x14ac:dyDescent="0.3">
      <c r="A29" s="2" t="s">
        <v>34</v>
      </c>
      <c r="B29" s="18">
        <v>0</v>
      </c>
      <c r="C29" s="19">
        <v>0</v>
      </c>
      <c r="D29" s="20">
        <v>0</v>
      </c>
      <c r="E29" s="19">
        <v>0</v>
      </c>
      <c r="F29" s="21">
        <v>0</v>
      </c>
      <c r="G29" s="19">
        <v>0</v>
      </c>
      <c r="H29" s="20">
        <v>0</v>
      </c>
      <c r="I29" s="19">
        <v>0</v>
      </c>
      <c r="J29" s="20">
        <v>0</v>
      </c>
      <c r="K29" s="19">
        <v>0</v>
      </c>
      <c r="L29" s="20">
        <v>0</v>
      </c>
      <c r="M29" s="22">
        <v>0</v>
      </c>
      <c r="N29" s="18">
        <v>0</v>
      </c>
      <c r="O29" s="19">
        <v>0</v>
      </c>
      <c r="P29" s="20">
        <v>0</v>
      </c>
      <c r="Q29" s="19">
        <v>0</v>
      </c>
      <c r="R29" s="20">
        <v>0</v>
      </c>
      <c r="S29" s="22">
        <v>0</v>
      </c>
      <c r="T29" s="18">
        <v>0</v>
      </c>
      <c r="U29" s="19">
        <v>0</v>
      </c>
      <c r="V29" s="20">
        <v>0</v>
      </c>
      <c r="W29" s="19">
        <v>0</v>
      </c>
      <c r="X29" s="20">
        <v>0</v>
      </c>
      <c r="Y29" s="22">
        <v>0</v>
      </c>
      <c r="Z29" s="18">
        <v>0</v>
      </c>
      <c r="AA29" s="19">
        <v>0</v>
      </c>
      <c r="AB29" s="20"/>
      <c r="AC29" s="19"/>
      <c r="AD29" s="20">
        <v>0</v>
      </c>
      <c r="AE29" s="22">
        <v>0</v>
      </c>
      <c r="AF29" s="18">
        <v>0</v>
      </c>
      <c r="AG29" s="19">
        <v>0</v>
      </c>
      <c r="AH29" s="20">
        <v>0</v>
      </c>
      <c r="AI29" s="19">
        <v>0</v>
      </c>
      <c r="AJ29" s="20">
        <v>0</v>
      </c>
      <c r="AK29" s="19">
        <v>0</v>
      </c>
    </row>
    <row r="30" spans="1:37" ht="24.95" customHeight="1" thickTop="1" x14ac:dyDescent="0.25">
      <c r="A30" s="5" t="s">
        <v>33</v>
      </c>
      <c r="B30" s="76" t="s">
        <v>30</v>
      </c>
      <c r="C30" s="77"/>
      <c r="D30" s="78" t="s">
        <v>30</v>
      </c>
      <c r="E30" s="77"/>
      <c r="F30" s="78" t="s">
        <v>30</v>
      </c>
      <c r="G30" s="77"/>
      <c r="H30" s="78" t="s">
        <v>30</v>
      </c>
      <c r="I30" s="77"/>
      <c r="J30" s="78" t="s">
        <v>30</v>
      </c>
      <c r="K30" s="77"/>
      <c r="L30" s="78" t="s">
        <v>30</v>
      </c>
      <c r="M30" s="77"/>
      <c r="N30" s="76" t="s">
        <v>30</v>
      </c>
      <c r="O30" s="77"/>
      <c r="P30" s="78" t="s">
        <v>30</v>
      </c>
      <c r="Q30" s="77"/>
      <c r="R30" s="78" t="s">
        <v>30</v>
      </c>
      <c r="S30" s="77"/>
      <c r="T30" s="76" t="s">
        <v>30</v>
      </c>
      <c r="U30" s="77"/>
      <c r="V30" s="78" t="s">
        <v>30</v>
      </c>
      <c r="W30" s="77"/>
      <c r="X30" s="78" t="s">
        <v>30</v>
      </c>
      <c r="Y30" s="77"/>
      <c r="Z30" s="76" t="s">
        <v>30</v>
      </c>
      <c r="AA30" s="77"/>
      <c r="AB30" s="78" t="s">
        <v>30</v>
      </c>
      <c r="AC30" s="77"/>
      <c r="AD30" s="78" t="s">
        <v>30</v>
      </c>
      <c r="AE30" s="77"/>
      <c r="AF30" s="76" t="s">
        <v>30</v>
      </c>
      <c r="AG30" s="77"/>
      <c r="AH30" s="78" t="s">
        <v>30</v>
      </c>
      <c r="AI30" s="77"/>
      <c r="AJ30" s="78" t="s">
        <v>30</v>
      </c>
      <c r="AK30" s="77"/>
    </row>
    <row r="31" spans="1:37" ht="15.95" customHeight="1" thickBot="1" x14ac:dyDescent="0.3">
      <c r="A31" s="2" t="s">
        <v>34</v>
      </c>
      <c r="B31" s="12">
        <v>0</v>
      </c>
      <c r="C31" s="13">
        <v>0</v>
      </c>
      <c r="D31" s="14">
        <v>0</v>
      </c>
      <c r="E31" s="13">
        <v>0</v>
      </c>
      <c r="F31" s="15">
        <v>0</v>
      </c>
      <c r="G31" s="13">
        <v>0</v>
      </c>
      <c r="H31" s="14">
        <v>0</v>
      </c>
      <c r="I31" s="13">
        <v>0</v>
      </c>
      <c r="J31" s="14">
        <v>0</v>
      </c>
      <c r="K31" s="13">
        <v>0</v>
      </c>
      <c r="L31" s="14">
        <v>0</v>
      </c>
      <c r="M31" s="16">
        <v>0</v>
      </c>
      <c r="N31" s="12">
        <v>0</v>
      </c>
      <c r="O31" s="13">
        <v>0</v>
      </c>
      <c r="P31" s="14">
        <v>0</v>
      </c>
      <c r="Q31" s="13">
        <v>0</v>
      </c>
      <c r="R31" s="14">
        <v>0</v>
      </c>
      <c r="S31" s="16">
        <v>0</v>
      </c>
      <c r="T31" s="12">
        <v>0</v>
      </c>
      <c r="U31" s="13">
        <v>0</v>
      </c>
      <c r="V31" s="14">
        <v>0</v>
      </c>
      <c r="W31" s="13">
        <v>0</v>
      </c>
      <c r="X31" s="14">
        <v>0</v>
      </c>
      <c r="Y31" s="16">
        <v>0</v>
      </c>
      <c r="Z31" s="12">
        <v>0</v>
      </c>
      <c r="AA31" s="17">
        <v>0</v>
      </c>
      <c r="AB31" s="14">
        <v>0</v>
      </c>
      <c r="AC31" s="13">
        <v>0</v>
      </c>
      <c r="AD31" s="14">
        <v>0</v>
      </c>
      <c r="AE31" s="16">
        <v>0</v>
      </c>
      <c r="AF31" s="12">
        <v>0</v>
      </c>
      <c r="AG31" s="13">
        <v>0</v>
      </c>
      <c r="AH31" s="14">
        <v>0</v>
      </c>
      <c r="AI31" s="13">
        <v>0</v>
      </c>
      <c r="AJ31" s="14">
        <v>0</v>
      </c>
      <c r="AK31" s="17">
        <v>0</v>
      </c>
    </row>
    <row r="32" spans="1:37" ht="24" thickTop="1" thickBot="1" x14ac:dyDescent="0.3">
      <c r="A32" s="4" t="s">
        <v>17</v>
      </c>
      <c r="B32" s="8">
        <f>SUM(B5,B7,B9,B11,B13,B15,B17,B19,B21,B23,B25,B27,B29,B31)</f>
        <v>0</v>
      </c>
      <c r="C32" s="7">
        <f>SUM(C5,C7,C9,C11,C13,C15,C17,C19,C21,C23,C25,C27,C29,C31)</f>
        <v>0</v>
      </c>
      <c r="D32" s="9">
        <f>SUM(D31,D29,D27,D25,D23,D21,D19,D17,D15,D13,D11,D9,D7,D5,)</f>
        <v>3.25</v>
      </c>
      <c r="E32" s="7">
        <f>SUM(E5,E7,E9,E11,E13,E15,E17,E19,E21,E23,E25,E27,E29,E31)</f>
        <v>0</v>
      </c>
      <c r="F32" s="8">
        <f>SUM(F5,F7,F9,F11,F13,F15,F17,F19,F21,F23,F25,F27,F29,F31)</f>
        <v>3.25</v>
      </c>
      <c r="G32" s="7">
        <f>SUM(G5,G7,G9,G11,G13,G15,G17,G19,G21,G23,G25,G27,G29,G31)</f>
        <v>0</v>
      </c>
      <c r="H32" s="8">
        <f>SUM(H5,H7,H9,H11,H13,H15,H17,H19,H21,H23,H25,H27,H29,H31)</f>
        <v>0</v>
      </c>
      <c r="I32" s="7">
        <f>SUM(I5,I7,I9,I11,I13,I15,I17,I19,I21,I23,I25,I27,I29,I31)</f>
        <v>0</v>
      </c>
      <c r="J32" s="9">
        <f>SUM(J31,J29,J27,J25,J23,J21,J19,J17,J15,J13,J11,J9,J7,J5,)</f>
        <v>3.25</v>
      </c>
      <c r="K32" s="7">
        <f>SUM(K5,K7,K9,K11,K13,K15,K17,K19,K21,K23,K25,K27,K29,K31)</f>
        <v>3</v>
      </c>
      <c r="L32" s="8">
        <f>SUM(L5,L7,L9,L11,L13,L15,L17,L19,L21,L23,L25,L27,L29,L31)</f>
        <v>3.25</v>
      </c>
      <c r="M32" s="7">
        <f>SUM(M5,M7,M9,M11,M13,M15,M17,M19,M21,M23,M25,M27,M29,M31)</f>
        <v>6</v>
      </c>
      <c r="N32" s="8">
        <f>SUM(N5,N7,N9,N11,N13,N15,N17,N19,N21,N23,N25,N27,N29,N31)</f>
        <v>0.5</v>
      </c>
      <c r="O32" s="7">
        <f>SUM(O5,O7,O9,O11,O13,O15,O17,O19,O21,O23,O25,O27,O29,O31)</f>
        <v>3</v>
      </c>
      <c r="P32" s="9">
        <f>SUM(P31,P29,P27,P25,P23,P21,P19,P17,P15,P13,P11,P9,P7,P5,)</f>
        <v>2.75</v>
      </c>
      <c r="Q32" s="7">
        <f>SUM(Q5,Q7,Q9,Q11,Q13,Q15,Q17,Q19,Q21,Q23,Q25,Q27,Q29,Q31)</f>
        <v>11</v>
      </c>
      <c r="R32" s="8">
        <f>SUM(R5,R7,R9,R11,R13,R15,R17,R19,R21,R23,R25,R27,R29,R31)</f>
        <v>2.75</v>
      </c>
      <c r="S32" s="7">
        <f>SUM(S5,S7,S9,S11,S13,S15,S17,S19,S21,S23,S25,S27,S29,S31)</f>
        <v>10</v>
      </c>
      <c r="T32" s="8">
        <f>SUM(T5,T7,T9,T11,T13,T15,T17,T19,T21,T23,T25,T27,T29,T31)</f>
        <v>0</v>
      </c>
      <c r="U32" s="7">
        <f>SUM(U5,U7,U9,U11,U13,U15,U17,U19,U21,U23,U25,U27,U29,U31)</f>
        <v>0</v>
      </c>
      <c r="V32" s="9">
        <f>SUM(V31,V29,V27,V25,V23,V21,V19,V17,V15,V13,V11,V9,V7,V5,)</f>
        <v>2.75</v>
      </c>
      <c r="W32" s="7">
        <f>SUM(W5,W7,W9,W11,W13,W15,W17,W19,W21,W23,W25,W27,W29,W31)</f>
        <v>11</v>
      </c>
      <c r="X32" s="8">
        <f>SUM(X5,X7,X9,X11,X13,X15,X17,X19,X21,X23,X25,X27,X29,X31)</f>
        <v>2.25</v>
      </c>
      <c r="Y32" s="7">
        <f>SUM(Y5,Y7,Y9,Y11,Y13,Y15,Y17,Y19,Y21,Y23,Y25,Y27,Y29,Y31)</f>
        <v>8</v>
      </c>
      <c r="Z32" s="8">
        <f>SUM(Z5,Z7,Z9,Z11,Z13,Z15,Z17,Z19,Z21,Z23,Z25,Z27,Z29,Z31)</f>
        <v>0</v>
      </c>
      <c r="AA32" s="7">
        <f>SUM(AA5,AA7,AA9,AA11,AA13,AA15,AA17,AA19,AA21,AA23,AA25,AA27,AA29,AA31)</f>
        <v>0</v>
      </c>
      <c r="AB32" s="9">
        <f>SUM(AB31,AB29,AB27,AB25,AB23,AB21,AB19,AB17,AB15,AB13,AB11,AB9,AB7,AB5,)</f>
        <v>0</v>
      </c>
      <c r="AC32" s="7">
        <f>SUM(AC5,AC7,AC9,AC11,AC13,AC15,AC17,AC19,AC21,AC23,AC25,AC27,AC29,AC31)</f>
        <v>8</v>
      </c>
      <c r="AD32" s="8">
        <f>SUM(AD5,AD7,AD9,AD11,AD13,AD15,AD17,AD19,AD21,AD23,AD25,AD27,AD29,AD31)</f>
        <v>0</v>
      </c>
      <c r="AE32" s="7">
        <f>SUM(AE5,AE7,AE9,AE11,AE13,AE15,AE17,AE19,AE21,AE23,AE25,AE27,AE29,AE31)</f>
        <v>4</v>
      </c>
      <c r="AF32" s="8">
        <f>SUM(AF5,AF7,AF9,AF11,AF13,AF15,AF17,AF19,AF21,AF23,AF25,AF27,AF29,AF31)</f>
        <v>0</v>
      </c>
      <c r="AG32" s="7">
        <f>SUM(AG5,AG7,AG9,AG11,AG13,AG15,AG17,AG19,AG21,AG23,AG25,AG27,AG29,AG31)</f>
        <v>0</v>
      </c>
      <c r="AH32" s="9">
        <f>SUM(AH31,AH29,AH27,AH25,AH23,AH21,AH19,AH17,AH15,AH13,AH11,AH9,AH7,AH5,)</f>
        <v>0</v>
      </c>
      <c r="AI32" s="7">
        <f>SUM(AI5,AI7,AI9,AI11,AI13,AI15,AI17,AI19,AI21,AI23,AI25,AI27,AI29,AI31)</f>
        <v>0</v>
      </c>
      <c r="AJ32" s="8">
        <f>SUM(AJ5,AJ7,AJ9,AJ11,AJ13,AJ15,AJ17,AJ19,AJ21,AJ23,AJ25,AJ27,AJ29,AJ31)</f>
        <v>0</v>
      </c>
      <c r="AK32" s="7">
        <f>SUM(AK5,AK7,AK9,AK11,AK13,AK15,AK17,AK19,AK21,AK23,AK25,AK27,AK29,AK31)</f>
        <v>0</v>
      </c>
    </row>
    <row r="33" spans="1:37" ht="39.75" thickTop="1" thickBot="1" x14ac:dyDescent="0.3">
      <c r="A33" s="6" t="s">
        <v>18</v>
      </c>
      <c r="B33" s="112">
        <f>SUM(B32,D32,F32)</f>
        <v>6.5</v>
      </c>
      <c r="C33" s="113"/>
      <c r="D33" s="114"/>
      <c r="E33" s="112">
        <f>SUM(C32,E32,G32)</f>
        <v>0</v>
      </c>
      <c r="F33" s="113"/>
      <c r="G33" s="114"/>
      <c r="H33" s="115">
        <f>SUM(B33,H32,J32,L32)</f>
        <v>13</v>
      </c>
      <c r="I33" s="116"/>
      <c r="J33" s="117"/>
      <c r="K33" s="115">
        <f>SUM(E33,I32,K32,M32)</f>
        <v>9</v>
      </c>
      <c r="L33" s="116"/>
      <c r="M33" s="117"/>
      <c r="N33" s="118">
        <f>SUM(H33,N32,P32,R32)</f>
        <v>19</v>
      </c>
      <c r="O33" s="119"/>
      <c r="P33" s="120"/>
      <c r="Q33" s="118">
        <f>SUM(K33,O32,Q32,S32)</f>
        <v>33</v>
      </c>
      <c r="R33" s="119"/>
      <c r="S33" s="120"/>
      <c r="T33" s="101">
        <f>SUM(N33,T32,V32,X32)</f>
        <v>24</v>
      </c>
      <c r="U33" s="102"/>
      <c r="V33" s="103"/>
      <c r="W33" s="101">
        <f>SUM(Q33,U32,W32,Y32)</f>
        <v>52</v>
      </c>
      <c r="X33" s="102"/>
      <c r="Y33" s="102"/>
      <c r="Z33" s="104">
        <f>SUM(T33,Z32,AB32,AD32)</f>
        <v>24</v>
      </c>
      <c r="AA33" s="105"/>
      <c r="AB33" s="106"/>
      <c r="AC33" s="104">
        <f>SUM(W33,AA32,AC32,AE32)</f>
        <v>64</v>
      </c>
      <c r="AD33" s="105"/>
      <c r="AE33" s="106"/>
      <c r="AF33" s="107">
        <f>SUM(Z33,AF32,AH32,AJ32)</f>
        <v>24</v>
      </c>
      <c r="AG33" s="108"/>
      <c r="AH33" s="109"/>
      <c r="AI33" s="110">
        <f>SUM(AC33,AG32,AI32,AK32)</f>
        <v>64</v>
      </c>
      <c r="AJ33" s="110"/>
      <c r="AK33" s="111"/>
    </row>
    <row r="34" spans="1:37" ht="15.75" thickTop="1" x14ac:dyDescent="0.25"/>
  </sheetData>
  <mergeCells count="289">
    <mergeCell ref="A1:AK1"/>
    <mergeCell ref="A2:A3"/>
    <mergeCell ref="B2:G2"/>
    <mergeCell ref="H2:M2"/>
    <mergeCell ref="N2:S2"/>
    <mergeCell ref="T2:Y2"/>
    <mergeCell ref="Z2:AE2"/>
    <mergeCell ref="AF2:AK2"/>
    <mergeCell ref="B3:C3"/>
    <mergeCell ref="D3:E3"/>
    <mergeCell ref="AD3:AE3"/>
    <mergeCell ref="AF3:AG3"/>
    <mergeCell ref="AH3:AI3"/>
    <mergeCell ref="AJ3:AK3"/>
    <mergeCell ref="X3:Y3"/>
    <mergeCell ref="Z3:AA3"/>
    <mergeCell ref="AB3:AC3"/>
    <mergeCell ref="R3:S3"/>
    <mergeCell ref="T3:U3"/>
    <mergeCell ref="V3:W3"/>
    <mergeCell ref="F3:G3"/>
    <mergeCell ref="H3:I3"/>
    <mergeCell ref="J3:K3"/>
    <mergeCell ref="L3:M3"/>
    <mergeCell ref="N3:O3"/>
    <mergeCell ref="P3:Q3"/>
    <mergeCell ref="AF4:AG4"/>
    <mergeCell ref="AH4:AI4"/>
    <mergeCell ref="AJ4:AK4"/>
    <mergeCell ref="N4:O4"/>
    <mergeCell ref="T4:U4"/>
    <mergeCell ref="V4:W4"/>
    <mergeCell ref="X4:Y4"/>
    <mergeCell ref="B6:C6"/>
    <mergeCell ref="D6:E6"/>
    <mergeCell ref="F6:G6"/>
    <mergeCell ref="H6:I6"/>
    <mergeCell ref="J6:K6"/>
    <mergeCell ref="L6:M6"/>
    <mergeCell ref="Z4:AA4"/>
    <mergeCell ref="AB4:AC4"/>
    <mergeCell ref="AD4:AE4"/>
    <mergeCell ref="Z6:AA6"/>
    <mergeCell ref="AB6:AC6"/>
    <mergeCell ref="AD6:AE6"/>
    <mergeCell ref="B4:C4"/>
    <mergeCell ref="D4:E4"/>
    <mergeCell ref="F4:G4"/>
    <mergeCell ref="H4:I4"/>
    <mergeCell ref="J4:K4"/>
    <mergeCell ref="L4:M4"/>
    <mergeCell ref="P4:Q4"/>
    <mergeCell ref="R4:S4"/>
    <mergeCell ref="AF6:AG6"/>
    <mergeCell ref="AH6:AI6"/>
    <mergeCell ref="AJ6:AK6"/>
    <mergeCell ref="N6:O6"/>
    <mergeCell ref="P6:Q6"/>
    <mergeCell ref="R6:S6"/>
    <mergeCell ref="T6:U6"/>
    <mergeCell ref="V6:W6"/>
    <mergeCell ref="X6:Y6"/>
    <mergeCell ref="AF8:AG8"/>
    <mergeCell ref="AH8:AI8"/>
    <mergeCell ref="AJ8:AK8"/>
    <mergeCell ref="N8:O8"/>
    <mergeCell ref="P8:Q8"/>
    <mergeCell ref="R8:S8"/>
    <mergeCell ref="T8:U8"/>
    <mergeCell ref="V8:W8"/>
    <mergeCell ref="X8:Y8"/>
    <mergeCell ref="B10:C10"/>
    <mergeCell ref="D10:E10"/>
    <mergeCell ref="F10:G10"/>
    <mergeCell ref="H10:I10"/>
    <mergeCell ref="J10:K10"/>
    <mergeCell ref="L10:M10"/>
    <mergeCell ref="Z8:AA8"/>
    <mergeCell ref="AB8:AC8"/>
    <mergeCell ref="AD8:AE8"/>
    <mergeCell ref="B8:C8"/>
    <mergeCell ref="D8:E8"/>
    <mergeCell ref="F8:G8"/>
    <mergeCell ref="H8:I8"/>
    <mergeCell ref="J8:K8"/>
    <mergeCell ref="L8:M8"/>
    <mergeCell ref="Z10:AA10"/>
    <mergeCell ref="AB10:AC10"/>
    <mergeCell ref="AD10:AE10"/>
    <mergeCell ref="AF10:AG10"/>
    <mergeCell ref="AH10:AI10"/>
    <mergeCell ref="AJ10:AK10"/>
    <mergeCell ref="N10:O10"/>
    <mergeCell ref="P10:Q10"/>
    <mergeCell ref="R10:S10"/>
    <mergeCell ref="T10:U10"/>
    <mergeCell ref="V10:W10"/>
    <mergeCell ref="X10:Y10"/>
    <mergeCell ref="AF12:AG12"/>
    <mergeCell ref="AH12:AI12"/>
    <mergeCell ref="AJ12:AK12"/>
    <mergeCell ref="N12:O12"/>
    <mergeCell ref="P12:Q12"/>
    <mergeCell ref="R12:S12"/>
    <mergeCell ref="T12:U12"/>
    <mergeCell ref="V12:W12"/>
    <mergeCell ref="X12:Y12"/>
    <mergeCell ref="B14:C14"/>
    <mergeCell ref="D14:E14"/>
    <mergeCell ref="F14:G14"/>
    <mergeCell ref="H14:I14"/>
    <mergeCell ref="J14:K14"/>
    <mergeCell ref="L14:M14"/>
    <mergeCell ref="Z12:AA12"/>
    <mergeCell ref="AB12:AC12"/>
    <mergeCell ref="AD12:AE12"/>
    <mergeCell ref="B12:C12"/>
    <mergeCell ref="D12:E12"/>
    <mergeCell ref="F12:G12"/>
    <mergeCell ref="H12:I12"/>
    <mergeCell ref="J12:K12"/>
    <mergeCell ref="L12:M12"/>
    <mergeCell ref="Z14:AA14"/>
    <mergeCell ref="AD14:AE14"/>
    <mergeCell ref="AF14:AG14"/>
    <mergeCell ref="AH14:AI14"/>
    <mergeCell ref="AJ14:AK14"/>
    <mergeCell ref="N14:O14"/>
    <mergeCell ref="P14:Q14"/>
    <mergeCell ref="R14:S14"/>
    <mergeCell ref="T14:U14"/>
    <mergeCell ref="V14:W14"/>
    <mergeCell ref="X14:Y14"/>
    <mergeCell ref="AF16:AG16"/>
    <mergeCell ref="AH16:AI16"/>
    <mergeCell ref="AJ16:AK16"/>
    <mergeCell ref="N16:O16"/>
    <mergeCell ref="P16:Q16"/>
    <mergeCell ref="R16:S16"/>
    <mergeCell ref="T16:U16"/>
    <mergeCell ref="V16:W16"/>
    <mergeCell ref="X16:Y16"/>
    <mergeCell ref="B18:C18"/>
    <mergeCell ref="D18:E18"/>
    <mergeCell ref="F18:G18"/>
    <mergeCell ref="H18:I18"/>
    <mergeCell ref="J18:K18"/>
    <mergeCell ref="L18:M18"/>
    <mergeCell ref="Z16:AA16"/>
    <mergeCell ref="AB16:AC16"/>
    <mergeCell ref="AD16:AE16"/>
    <mergeCell ref="B16:C16"/>
    <mergeCell ref="D16:E16"/>
    <mergeCell ref="F16:G16"/>
    <mergeCell ref="H16:I16"/>
    <mergeCell ref="J16:K16"/>
    <mergeCell ref="L16:M16"/>
    <mergeCell ref="Z18:AA18"/>
    <mergeCell ref="AB18:AC18"/>
    <mergeCell ref="AD18:AE18"/>
    <mergeCell ref="AF18:AG18"/>
    <mergeCell ref="AH18:AI18"/>
    <mergeCell ref="AJ18:AK18"/>
    <mergeCell ref="N18:O18"/>
    <mergeCell ref="P18:Q18"/>
    <mergeCell ref="R18:S18"/>
    <mergeCell ref="T18:U18"/>
    <mergeCell ref="V18:W18"/>
    <mergeCell ref="X18:Y18"/>
    <mergeCell ref="AF20:AG20"/>
    <mergeCell ref="AH20:AI20"/>
    <mergeCell ref="AJ20:AK20"/>
    <mergeCell ref="N20:O20"/>
    <mergeCell ref="P20:Q20"/>
    <mergeCell ref="R20:S20"/>
    <mergeCell ref="T20:U20"/>
    <mergeCell ref="V20:W20"/>
    <mergeCell ref="X20:Y20"/>
    <mergeCell ref="B22:C22"/>
    <mergeCell ref="D22:E22"/>
    <mergeCell ref="F22:G22"/>
    <mergeCell ref="H22:I22"/>
    <mergeCell ref="J22:K22"/>
    <mergeCell ref="L22:M22"/>
    <mergeCell ref="Z20:AA20"/>
    <mergeCell ref="AB20:AC20"/>
    <mergeCell ref="AD20:AE20"/>
    <mergeCell ref="B20:C20"/>
    <mergeCell ref="D20:E20"/>
    <mergeCell ref="F20:G20"/>
    <mergeCell ref="H20:I20"/>
    <mergeCell ref="J20:K20"/>
    <mergeCell ref="L20:M20"/>
    <mergeCell ref="Z22:AA22"/>
    <mergeCell ref="AB22:AC22"/>
    <mergeCell ref="AD22:AE22"/>
    <mergeCell ref="AF22:AG22"/>
    <mergeCell ref="AH22:AI22"/>
    <mergeCell ref="AJ22:AK22"/>
    <mergeCell ref="N22:O22"/>
    <mergeCell ref="P22:Q22"/>
    <mergeCell ref="R22:S22"/>
    <mergeCell ref="T22:U22"/>
    <mergeCell ref="V22:W22"/>
    <mergeCell ref="X22:Y22"/>
    <mergeCell ref="AF24:AG24"/>
    <mergeCell ref="AH24:AI24"/>
    <mergeCell ref="AJ24:AK24"/>
    <mergeCell ref="N24:O24"/>
    <mergeCell ref="P24:Q24"/>
    <mergeCell ref="R24:S24"/>
    <mergeCell ref="T24:U24"/>
    <mergeCell ref="V24:W24"/>
    <mergeCell ref="X24:Y24"/>
    <mergeCell ref="B26:C26"/>
    <mergeCell ref="D26:E26"/>
    <mergeCell ref="F26:G26"/>
    <mergeCell ref="H26:I26"/>
    <mergeCell ref="J26:K26"/>
    <mergeCell ref="L26:M26"/>
    <mergeCell ref="Z24:AA24"/>
    <mergeCell ref="AB24:AC24"/>
    <mergeCell ref="AD24:AE24"/>
    <mergeCell ref="B24:C24"/>
    <mergeCell ref="D24:E24"/>
    <mergeCell ref="F24:G24"/>
    <mergeCell ref="H24:I24"/>
    <mergeCell ref="J24:K24"/>
    <mergeCell ref="L24:M24"/>
    <mergeCell ref="Z26:AA26"/>
    <mergeCell ref="AB26:AC26"/>
    <mergeCell ref="AD26:AE26"/>
    <mergeCell ref="V26:W26"/>
    <mergeCell ref="AF26:AG26"/>
    <mergeCell ref="AH26:AI26"/>
    <mergeCell ref="AJ26:AK26"/>
    <mergeCell ref="N26:O26"/>
    <mergeCell ref="P26:Q26"/>
    <mergeCell ref="R26:S26"/>
    <mergeCell ref="T26:U26"/>
    <mergeCell ref="X28:Y28"/>
    <mergeCell ref="X26:Y26"/>
    <mergeCell ref="AF28:AG28"/>
    <mergeCell ref="AH28:AI28"/>
    <mergeCell ref="AJ28:AK28"/>
    <mergeCell ref="N28:O28"/>
    <mergeCell ref="P28:Q28"/>
    <mergeCell ref="R28:S28"/>
    <mergeCell ref="T28:U28"/>
    <mergeCell ref="V28:W28"/>
    <mergeCell ref="B30:C30"/>
    <mergeCell ref="D30:E30"/>
    <mergeCell ref="F30:G30"/>
    <mergeCell ref="H30:I30"/>
    <mergeCell ref="J30:K30"/>
    <mergeCell ref="L30:M30"/>
    <mergeCell ref="Z28:AA28"/>
    <mergeCell ref="AB28:AC28"/>
    <mergeCell ref="AD28:AE28"/>
    <mergeCell ref="B28:C28"/>
    <mergeCell ref="D28:E28"/>
    <mergeCell ref="F28:G28"/>
    <mergeCell ref="H28:I28"/>
    <mergeCell ref="J28:K28"/>
    <mergeCell ref="L28:M28"/>
    <mergeCell ref="Z30:AA30"/>
    <mergeCell ref="AB30:AC30"/>
    <mergeCell ref="AD30:AE30"/>
    <mergeCell ref="AF30:AG30"/>
    <mergeCell ref="AH30:AI30"/>
    <mergeCell ref="AJ30:AK30"/>
    <mergeCell ref="N30:O30"/>
    <mergeCell ref="P30:Q30"/>
    <mergeCell ref="R30:S30"/>
    <mergeCell ref="T30:U30"/>
    <mergeCell ref="V30:W30"/>
    <mergeCell ref="X30:Y30"/>
    <mergeCell ref="T33:V33"/>
    <mergeCell ref="W33:Y33"/>
    <mergeCell ref="Z33:AB33"/>
    <mergeCell ref="AC33:AE33"/>
    <mergeCell ref="AF33:AH33"/>
    <mergeCell ref="AI33:AK33"/>
    <mergeCell ref="B33:D33"/>
    <mergeCell ref="E33:G33"/>
    <mergeCell ref="H33:J33"/>
    <mergeCell ref="K33:M33"/>
    <mergeCell ref="N33:P33"/>
    <mergeCell ref="Q33:S33"/>
  </mergeCells>
  <pageMargins left="0.25" right="0.25" top="0.75" bottom="0.75" header="0.3" footer="0.3"/>
  <pageSetup paperSize="3" scale="80" orientation="landscape" r:id="rId1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160DA-702D-4395-962E-5A8194861D6A}">
  <sheetPr>
    <pageSetUpPr fitToPage="1"/>
  </sheetPr>
  <dimension ref="A1:AK32"/>
  <sheetViews>
    <sheetView zoomScaleNormal="100" workbookViewId="0">
      <pane xSplit="1" ySplit="3" topLeftCell="B4" activePane="bottomRight" state="frozen"/>
      <selection sqref="A1:AK33"/>
      <selection pane="topRight" sqref="A1:AK33"/>
      <selection pane="bottomLeft" sqref="A1:AK33"/>
      <selection pane="bottomRight" sqref="A1:AK31"/>
    </sheetView>
  </sheetViews>
  <sheetFormatPr defaultRowHeight="15" x14ac:dyDescent="0.25"/>
  <cols>
    <col min="1" max="1" width="15.5703125" bestFit="1" customWidth="1"/>
    <col min="2" max="17" width="6.7109375" customWidth="1"/>
    <col min="18" max="19" width="6.5703125" customWidth="1"/>
    <col min="20" max="22" width="6.7109375" customWidth="1"/>
    <col min="23" max="23" width="6" customWidth="1"/>
    <col min="24" max="24" width="6.7109375" customWidth="1"/>
    <col min="25" max="25" width="6" customWidth="1"/>
    <col min="26" max="37" width="6.7109375" customWidth="1"/>
  </cols>
  <sheetData>
    <row r="1" spans="1:37" ht="21.75" thickBot="1" x14ac:dyDescent="0.4">
      <c r="A1" s="37" t="s">
        <v>169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9"/>
    </row>
    <row r="2" spans="1:37" ht="16.5" thickTop="1" thickBot="1" x14ac:dyDescent="0.3">
      <c r="A2" s="40"/>
      <c r="B2" s="42" t="s">
        <v>23</v>
      </c>
      <c r="C2" s="43"/>
      <c r="D2" s="43"/>
      <c r="E2" s="43"/>
      <c r="F2" s="43"/>
      <c r="G2" s="44"/>
      <c r="H2" s="45" t="s">
        <v>24</v>
      </c>
      <c r="I2" s="45"/>
      <c r="J2" s="45"/>
      <c r="K2" s="45"/>
      <c r="L2" s="45"/>
      <c r="M2" s="46"/>
      <c r="N2" s="47" t="s">
        <v>25</v>
      </c>
      <c r="O2" s="48"/>
      <c r="P2" s="48"/>
      <c r="Q2" s="48"/>
      <c r="R2" s="48"/>
      <c r="S2" s="49"/>
      <c r="T2" s="50" t="s">
        <v>26</v>
      </c>
      <c r="U2" s="51"/>
      <c r="V2" s="51"/>
      <c r="W2" s="51"/>
      <c r="X2" s="51"/>
      <c r="Y2" s="52"/>
      <c r="Z2" s="53" t="s">
        <v>27</v>
      </c>
      <c r="AA2" s="54"/>
      <c r="AB2" s="54"/>
      <c r="AC2" s="54"/>
      <c r="AD2" s="54"/>
      <c r="AE2" s="55"/>
      <c r="AF2" s="56" t="s">
        <v>28</v>
      </c>
      <c r="AG2" s="57"/>
      <c r="AH2" s="57"/>
      <c r="AI2" s="57"/>
      <c r="AJ2" s="57"/>
      <c r="AK2" s="58"/>
    </row>
    <row r="3" spans="1:37" ht="16.5" thickTop="1" thickBot="1" x14ac:dyDescent="0.3">
      <c r="A3" s="41"/>
      <c r="B3" s="59" t="s">
        <v>20</v>
      </c>
      <c r="C3" s="60"/>
      <c r="D3" s="59" t="s">
        <v>21</v>
      </c>
      <c r="E3" s="60"/>
      <c r="F3" s="71" t="s">
        <v>22</v>
      </c>
      <c r="G3" s="60"/>
      <c r="H3" s="72" t="s">
        <v>20</v>
      </c>
      <c r="I3" s="73"/>
      <c r="J3" s="72" t="s">
        <v>21</v>
      </c>
      <c r="K3" s="73"/>
      <c r="L3" s="74" t="s">
        <v>22</v>
      </c>
      <c r="M3" s="73"/>
      <c r="N3" s="75" t="s">
        <v>20</v>
      </c>
      <c r="O3" s="69"/>
      <c r="P3" s="75" t="s">
        <v>21</v>
      </c>
      <c r="Q3" s="69"/>
      <c r="R3" s="68" t="s">
        <v>22</v>
      </c>
      <c r="S3" s="69"/>
      <c r="T3" s="70" t="s">
        <v>20</v>
      </c>
      <c r="U3" s="66"/>
      <c r="V3" s="70" t="s">
        <v>21</v>
      </c>
      <c r="W3" s="66"/>
      <c r="X3" s="65" t="s">
        <v>22</v>
      </c>
      <c r="Y3" s="66"/>
      <c r="Z3" s="67" t="s">
        <v>20</v>
      </c>
      <c r="AA3" s="62"/>
      <c r="AB3" s="67" t="s">
        <v>21</v>
      </c>
      <c r="AC3" s="62"/>
      <c r="AD3" s="61" t="s">
        <v>22</v>
      </c>
      <c r="AE3" s="62"/>
      <c r="AF3" s="63" t="s">
        <v>20</v>
      </c>
      <c r="AG3" s="64"/>
      <c r="AH3" s="63" t="s">
        <v>21</v>
      </c>
      <c r="AI3" s="64"/>
      <c r="AJ3" s="63" t="s">
        <v>22</v>
      </c>
      <c r="AK3" s="64"/>
    </row>
    <row r="4" spans="1:37" ht="47.45" customHeight="1" thickTop="1" x14ac:dyDescent="0.25">
      <c r="A4" s="3" t="s">
        <v>0</v>
      </c>
      <c r="B4" s="76" t="s">
        <v>38</v>
      </c>
      <c r="C4" s="77"/>
      <c r="D4" s="76" t="s">
        <v>39</v>
      </c>
      <c r="E4" s="77"/>
      <c r="F4" s="78" t="s">
        <v>47</v>
      </c>
      <c r="G4" s="77"/>
      <c r="H4" s="78" t="s">
        <v>30</v>
      </c>
      <c r="I4" s="77"/>
      <c r="J4" s="79" t="s">
        <v>145</v>
      </c>
      <c r="K4" s="80"/>
      <c r="L4" s="79" t="s">
        <v>145</v>
      </c>
      <c r="M4" s="80"/>
      <c r="N4" s="76" t="s">
        <v>30</v>
      </c>
      <c r="O4" s="77"/>
      <c r="P4" s="81" t="s">
        <v>112</v>
      </c>
      <c r="Q4" s="82"/>
      <c r="R4" s="79" t="s">
        <v>113</v>
      </c>
      <c r="S4" s="80"/>
      <c r="T4" s="76" t="s">
        <v>30</v>
      </c>
      <c r="U4" s="77"/>
      <c r="V4" s="76" t="s">
        <v>30</v>
      </c>
      <c r="W4" s="77"/>
      <c r="X4" s="76" t="s">
        <v>49</v>
      </c>
      <c r="Y4" s="77"/>
      <c r="Z4" s="76" t="s">
        <v>30</v>
      </c>
      <c r="AA4" s="77"/>
      <c r="AB4" s="76" t="s">
        <v>30</v>
      </c>
      <c r="AC4" s="77"/>
      <c r="AD4" s="121" t="s">
        <v>30</v>
      </c>
      <c r="AE4" s="122"/>
      <c r="AF4" s="76" t="s">
        <v>30</v>
      </c>
      <c r="AG4" s="77"/>
      <c r="AH4" s="76" t="s">
        <v>30</v>
      </c>
      <c r="AI4" s="77"/>
      <c r="AJ4" s="78" t="s">
        <v>30</v>
      </c>
      <c r="AK4" s="77"/>
    </row>
    <row r="5" spans="1:37" ht="15.95" customHeight="1" thickBot="1" x14ac:dyDescent="0.3">
      <c r="A5" s="2" t="s">
        <v>1</v>
      </c>
      <c r="B5" s="18">
        <v>0</v>
      </c>
      <c r="C5" s="19">
        <v>0</v>
      </c>
      <c r="D5" s="20">
        <v>1</v>
      </c>
      <c r="E5" s="19">
        <v>0</v>
      </c>
      <c r="F5" s="21">
        <v>1</v>
      </c>
      <c r="G5" s="19">
        <v>0</v>
      </c>
      <c r="H5" s="20">
        <v>0</v>
      </c>
      <c r="I5" s="19">
        <v>0</v>
      </c>
      <c r="J5" s="20">
        <v>0.5</v>
      </c>
      <c r="K5" s="19">
        <v>0</v>
      </c>
      <c r="L5" s="20">
        <v>0.5</v>
      </c>
      <c r="M5" s="22">
        <v>2</v>
      </c>
      <c r="N5" s="18">
        <v>0</v>
      </c>
      <c r="O5" s="19">
        <v>0</v>
      </c>
      <c r="P5" s="20">
        <v>0.5</v>
      </c>
      <c r="Q5" s="19">
        <v>3</v>
      </c>
      <c r="R5" s="20">
        <v>0.5</v>
      </c>
      <c r="S5" s="19">
        <v>3</v>
      </c>
      <c r="T5" s="20">
        <v>0</v>
      </c>
      <c r="U5" s="19">
        <v>0</v>
      </c>
      <c r="V5" s="20">
        <v>0</v>
      </c>
      <c r="W5" s="19">
        <v>0</v>
      </c>
      <c r="X5" s="20">
        <v>0</v>
      </c>
      <c r="Y5" s="22">
        <v>0</v>
      </c>
      <c r="Z5" s="18">
        <v>0</v>
      </c>
      <c r="AA5" s="19">
        <v>0</v>
      </c>
      <c r="AB5" s="20">
        <v>0</v>
      </c>
      <c r="AC5" s="19">
        <v>0</v>
      </c>
      <c r="AD5" s="20">
        <v>0</v>
      </c>
      <c r="AE5" s="22">
        <v>0</v>
      </c>
      <c r="AF5" s="18">
        <v>0</v>
      </c>
      <c r="AG5" s="19">
        <v>0</v>
      </c>
      <c r="AH5" s="20">
        <v>0</v>
      </c>
      <c r="AI5" s="19">
        <v>0</v>
      </c>
      <c r="AJ5" s="20">
        <v>0</v>
      </c>
      <c r="AK5" s="19">
        <v>0</v>
      </c>
    </row>
    <row r="6" spans="1:37" ht="60.75" customHeight="1" thickTop="1" x14ac:dyDescent="0.25">
      <c r="A6" s="3" t="s">
        <v>2</v>
      </c>
      <c r="B6" s="76" t="s">
        <v>40</v>
      </c>
      <c r="C6" s="77"/>
      <c r="D6" s="78" t="s">
        <v>41</v>
      </c>
      <c r="E6" s="77"/>
      <c r="F6" s="78" t="s">
        <v>41</v>
      </c>
      <c r="G6" s="77"/>
      <c r="H6" s="78" t="s">
        <v>30</v>
      </c>
      <c r="I6" s="77"/>
      <c r="J6" s="78" t="s">
        <v>48</v>
      </c>
      <c r="K6" s="77"/>
      <c r="L6" s="78" t="s">
        <v>48</v>
      </c>
      <c r="M6" s="83"/>
      <c r="N6" s="76" t="s">
        <v>100</v>
      </c>
      <c r="O6" s="77"/>
      <c r="P6" s="129" t="s">
        <v>155</v>
      </c>
      <c r="Q6" s="130"/>
      <c r="R6" s="84" t="s">
        <v>81</v>
      </c>
      <c r="S6" s="85"/>
      <c r="T6" s="76" t="s">
        <v>30</v>
      </c>
      <c r="U6" s="77"/>
      <c r="V6" s="76" t="s">
        <v>30</v>
      </c>
      <c r="W6" s="77"/>
      <c r="X6" s="76" t="s">
        <v>30</v>
      </c>
      <c r="Y6" s="77"/>
      <c r="Z6" s="76" t="s">
        <v>30</v>
      </c>
      <c r="AA6" s="77"/>
      <c r="AB6" s="78" t="s">
        <v>30</v>
      </c>
      <c r="AC6" s="77"/>
      <c r="AD6" s="78" t="s">
        <v>30</v>
      </c>
      <c r="AE6" s="77"/>
      <c r="AF6" s="76" t="s">
        <v>30</v>
      </c>
      <c r="AG6" s="77"/>
      <c r="AH6" s="78" t="s">
        <v>30</v>
      </c>
      <c r="AI6" s="77"/>
      <c r="AJ6" s="78" t="s">
        <v>30</v>
      </c>
      <c r="AK6" s="77"/>
    </row>
    <row r="7" spans="1:37" ht="15.95" customHeight="1" thickBot="1" x14ac:dyDescent="0.3">
      <c r="A7" s="2" t="s">
        <v>3</v>
      </c>
      <c r="B7" s="18">
        <v>0</v>
      </c>
      <c r="C7" s="19">
        <v>0</v>
      </c>
      <c r="D7" s="20">
        <v>0.5</v>
      </c>
      <c r="E7" s="19">
        <v>0</v>
      </c>
      <c r="F7" s="21">
        <v>0.5</v>
      </c>
      <c r="G7" s="19">
        <v>0</v>
      </c>
      <c r="H7" s="20">
        <v>0</v>
      </c>
      <c r="I7" s="19">
        <v>0</v>
      </c>
      <c r="J7" s="20">
        <v>0.5</v>
      </c>
      <c r="K7" s="19">
        <v>0</v>
      </c>
      <c r="L7" s="20">
        <v>0.5</v>
      </c>
      <c r="M7" s="22">
        <v>0</v>
      </c>
      <c r="N7" s="18">
        <v>0</v>
      </c>
      <c r="O7" s="19">
        <v>0</v>
      </c>
      <c r="P7" s="18">
        <v>0.5</v>
      </c>
      <c r="Q7" s="19">
        <v>0</v>
      </c>
      <c r="R7" s="20">
        <v>0.5</v>
      </c>
      <c r="S7" s="19">
        <v>4</v>
      </c>
      <c r="T7" s="18">
        <v>0</v>
      </c>
      <c r="U7" s="19">
        <v>0</v>
      </c>
      <c r="V7" s="18">
        <v>0</v>
      </c>
      <c r="W7" s="19">
        <v>0</v>
      </c>
      <c r="X7" s="18">
        <v>0</v>
      </c>
      <c r="Y7" s="19">
        <v>0</v>
      </c>
      <c r="Z7" s="18">
        <v>0</v>
      </c>
      <c r="AA7" s="19">
        <v>0</v>
      </c>
      <c r="AB7" s="20">
        <v>0</v>
      </c>
      <c r="AC7" s="19">
        <v>0</v>
      </c>
      <c r="AD7" s="20">
        <v>0</v>
      </c>
      <c r="AE7" s="19">
        <v>0</v>
      </c>
      <c r="AF7" s="18">
        <v>0</v>
      </c>
      <c r="AG7" s="19">
        <v>0</v>
      </c>
      <c r="AH7" s="20">
        <v>0</v>
      </c>
      <c r="AI7" s="19">
        <v>0</v>
      </c>
      <c r="AJ7" s="20">
        <v>0</v>
      </c>
      <c r="AK7" s="19">
        <v>0</v>
      </c>
    </row>
    <row r="8" spans="1:37" ht="46.15" customHeight="1" thickTop="1" x14ac:dyDescent="0.25">
      <c r="A8" s="3" t="s">
        <v>4</v>
      </c>
      <c r="B8" s="76" t="s">
        <v>30</v>
      </c>
      <c r="C8" s="77"/>
      <c r="D8" s="78" t="s">
        <v>42</v>
      </c>
      <c r="E8" s="77"/>
      <c r="F8" s="78" t="s">
        <v>42</v>
      </c>
      <c r="G8" s="77"/>
      <c r="H8" s="78" t="s">
        <v>30</v>
      </c>
      <c r="I8" s="77"/>
      <c r="J8" s="131" t="s">
        <v>144</v>
      </c>
      <c r="K8" s="132"/>
      <c r="L8" s="87" t="s">
        <v>135</v>
      </c>
      <c r="M8" s="80"/>
      <c r="N8" s="76" t="s">
        <v>30</v>
      </c>
      <c r="O8" s="77"/>
      <c r="P8" s="78" t="s">
        <v>50</v>
      </c>
      <c r="Q8" s="77"/>
      <c r="R8" s="78" t="s">
        <v>50</v>
      </c>
      <c r="S8" s="77"/>
      <c r="T8" s="76" t="s">
        <v>30</v>
      </c>
      <c r="U8" s="77"/>
      <c r="V8" s="76" t="s">
        <v>30</v>
      </c>
      <c r="W8" s="77"/>
      <c r="X8" s="78" t="s">
        <v>30</v>
      </c>
      <c r="Y8" s="83"/>
      <c r="Z8" s="76" t="s">
        <v>30</v>
      </c>
      <c r="AA8" s="77"/>
      <c r="AB8" s="78" t="s">
        <v>30</v>
      </c>
      <c r="AC8" s="77"/>
      <c r="AD8" s="78" t="s">
        <v>30</v>
      </c>
      <c r="AE8" s="83"/>
      <c r="AF8" s="76" t="s">
        <v>30</v>
      </c>
      <c r="AG8" s="77"/>
      <c r="AH8" s="78" t="s">
        <v>30</v>
      </c>
      <c r="AI8" s="77"/>
      <c r="AJ8" s="78" t="s">
        <v>30</v>
      </c>
      <c r="AK8" s="77"/>
    </row>
    <row r="9" spans="1:37" ht="15.95" customHeight="1" thickBot="1" x14ac:dyDescent="0.3">
      <c r="A9" s="2" t="s">
        <v>5</v>
      </c>
      <c r="B9" s="18">
        <v>0</v>
      </c>
      <c r="C9" s="19">
        <v>0</v>
      </c>
      <c r="D9" s="20">
        <v>0.5</v>
      </c>
      <c r="E9" s="19">
        <v>0</v>
      </c>
      <c r="F9" s="21">
        <v>0.5</v>
      </c>
      <c r="G9" s="19">
        <v>0</v>
      </c>
      <c r="H9" s="20">
        <v>0</v>
      </c>
      <c r="I9" s="19">
        <v>0</v>
      </c>
      <c r="J9" s="20">
        <v>0.5</v>
      </c>
      <c r="K9" s="22">
        <v>2</v>
      </c>
      <c r="L9" s="20">
        <v>0.5</v>
      </c>
      <c r="M9" s="19">
        <v>2</v>
      </c>
      <c r="N9" s="33">
        <v>0</v>
      </c>
      <c r="O9" s="34">
        <v>0</v>
      </c>
      <c r="P9" s="20">
        <v>0.5</v>
      </c>
      <c r="Q9" s="19">
        <v>0</v>
      </c>
      <c r="R9" s="20">
        <v>0.5</v>
      </c>
      <c r="S9" s="22">
        <v>0</v>
      </c>
      <c r="T9" s="18">
        <v>0</v>
      </c>
      <c r="U9" s="19">
        <v>0</v>
      </c>
      <c r="V9" s="20">
        <v>0</v>
      </c>
      <c r="W9" s="19">
        <v>0</v>
      </c>
      <c r="X9" s="20">
        <v>0</v>
      </c>
      <c r="Y9" s="22">
        <v>0</v>
      </c>
      <c r="Z9" s="18">
        <v>0</v>
      </c>
      <c r="AA9" s="19">
        <v>0</v>
      </c>
      <c r="AB9" s="20">
        <v>0</v>
      </c>
      <c r="AC9" s="19">
        <v>0</v>
      </c>
      <c r="AD9" s="20">
        <v>0</v>
      </c>
      <c r="AE9" s="22">
        <v>0</v>
      </c>
      <c r="AF9" s="18">
        <v>0</v>
      </c>
      <c r="AG9" s="19">
        <v>0</v>
      </c>
      <c r="AH9" s="20">
        <v>0</v>
      </c>
      <c r="AI9" s="19">
        <v>0</v>
      </c>
      <c r="AJ9" s="20">
        <v>0</v>
      </c>
      <c r="AK9" s="19">
        <v>0</v>
      </c>
    </row>
    <row r="10" spans="1:37" ht="58.9" customHeight="1" thickTop="1" thickBot="1" x14ac:dyDescent="0.3">
      <c r="A10" s="3" t="s">
        <v>6</v>
      </c>
      <c r="B10" s="76" t="s">
        <v>30</v>
      </c>
      <c r="C10" s="77"/>
      <c r="D10" s="87" t="s">
        <v>140</v>
      </c>
      <c r="E10" s="80"/>
      <c r="F10" s="131" t="s">
        <v>134</v>
      </c>
      <c r="G10" s="132"/>
      <c r="H10" s="133" t="s">
        <v>129</v>
      </c>
      <c r="I10" s="134"/>
      <c r="J10" s="76" t="s">
        <v>30</v>
      </c>
      <c r="K10" s="77"/>
      <c r="L10" s="78" t="s">
        <v>30</v>
      </c>
      <c r="M10" s="77"/>
      <c r="N10" s="78" t="s">
        <v>30</v>
      </c>
      <c r="O10" s="77"/>
      <c r="P10" s="78" t="s">
        <v>30</v>
      </c>
      <c r="Q10" s="77"/>
      <c r="R10" s="78" t="s">
        <v>30</v>
      </c>
      <c r="S10" s="83"/>
      <c r="T10" s="76" t="s">
        <v>30</v>
      </c>
      <c r="U10" s="77"/>
      <c r="V10" s="78" t="s">
        <v>30</v>
      </c>
      <c r="W10" s="77"/>
      <c r="X10" s="78" t="s">
        <v>30</v>
      </c>
      <c r="Y10" s="83"/>
      <c r="Z10" s="76" t="s">
        <v>30</v>
      </c>
      <c r="AA10" s="77"/>
      <c r="AB10" s="78" t="s">
        <v>30</v>
      </c>
      <c r="AC10" s="77"/>
      <c r="AD10" s="78" t="s">
        <v>30</v>
      </c>
      <c r="AE10" s="83"/>
      <c r="AF10" s="76" t="s">
        <v>30</v>
      </c>
      <c r="AG10" s="77"/>
      <c r="AH10" s="78" t="s">
        <v>30</v>
      </c>
      <c r="AI10" s="77"/>
      <c r="AJ10" s="78" t="s">
        <v>30</v>
      </c>
      <c r="AK10" s="77"/>
    </row>
    <row r="11" spans="1:37" ht="15.95" customHeight="1" thickBot="1" x14ac:dyDescent="0.3">
      <c r="A11" s="2" t="s">
        <v>7</v>
      </c>
      <c r="B11" s="18">
        <v>0</v>
      </c>
      <c r="C11" s="19">
        <v>0</v>
      </c>
      <c r="D11" s="20">
        <v>0.5</v>
      </c>
      <c r="E11" s="19">
        <v>2</v>
      </c>
      <c r="F11" s="21">
        <v>0.5</v>
      </c>
      <c r="G11" s="19">
        <v>2</v>
      </c>
      <c r="H11" s="35">
        <v>0.5</v>
      </c>
      <c r="I11" s="36">
        <v>3</v>
      </c>
      <c r="J11" s="18">
        <v>0</v>
      </c>
      <c r="K11" s="19">
        <v>0</v>
      </c>
      <c r="L11" s="18">
        <v>0</v>
      </c>
      <c r="M11" s="19">
        <v>0</v>
      </c>
      <c r="N11" s="18">
        <v>0</v>
      </c>
      <c r="O11" s="19">
        <v>0</v>
      </c>
      <c r="P11" s="18">
        <v>0</v>
      </c>
      <c r="Q11" s="19">
        <v>0</v>
      </c>
      <c r="R11" s="20">
        <v>0</v>
      </c>
      <c r="S11" s="22">
        <v>0</v>
      </c>
      <c r="T11" s="18">
        <v>0</v>
      </c>
      <c r="U11" s="19">
        <v>0</v>
      </c>
      <c r="V11" s="20">
        <v>0</v>
      </c>
      <c r="W11" s="19">
        <v>0</v>
      </c>
      <c r="X11" s="20">
        <v>0</v>
      </c>
      <c r="Y11" s="22">
        <v>0</v>
      </c>
      <c r="Z11" s="18">
        <v>0</v>
      </c>
      <c r="AA11" s="19">
        <v>0</v>
      </c>
      <c r="AB11" s="20">
        <v>0</v>
      </c>
      <c r="AC11" s="19">
        <v>0</v>
      </c>
      <c r="AD11" s="20">
        <v>0</v>
      </c>
      <c r="AE11" s="22">
        <v>0</v>
      </c>
      <c r="AF11" s="18">
        <v>0</v>
      </c>
      <c r="AG11" s="19">
        <v>0</v>
      </c>
      <c r="AH11" s="20">
        <v>0</v>
      </c>
      <c r="AI11" s="19">
        <v>0</v>
      </c>
      <c r="AJ11" s="20">
        <v>0</v>
      </c>
      <c r="AK11" s="19">
        <v>0</v>
      </c>
    </row>
    <row r="12" spans="1:37" ht="43.15" customHeight="1" thickTop="1" x14ac:dyDescent="0.25">
      <c r="A12" s="3" t="s">
        <v>8</v>
      </c>
      <c r="B12" s="76" t="s">
        <v>30</v>
      </c>
      <c r="C12" s="77"/>
      <c r="D12" s="78" t="s">
        <v>44</v>
      </c>
      <c r="E12" s="77"/>
      <c r="F12" s="78" t="s">
        <v>44</v>
      </c>
      <c r="G12" s="77"/>
      <c r="H12" s="78" t="s">
        <v>30</v>
      </c>
      <c r="I12" s="77"/>
      <c r="J12" s="78" t="s">
        <v>52</v>
      </c>
      <c r="K12" s="77"/>
      <c r="L12" s="78" t="s">
        <v>52</v>
      </c>
      <c r="M12" s="83"/>
      <c r="N12" s="76" t="s">
        <v>30</v>
      </c>
      <c r="O12" s="77"/>
      <c r="P12" s="76" t="s">
        <v>30</v>
      </c>
      <c r="Q12" s="77"/>
      <c r="R12" s="78" t="s">
        <v>30</v>
      </c>
      <c r="S12" s="83"/>
      <c r="T12" s="76" t="s">
        <v>30</v>
      </c>
      <c r="U12" s="77"/>
      <c r="V12" s="76" t="s">
        <v>58</v>
      </c>
      <c r="W12" s="77"/>
      <c r="X12" s="78" t="s">
        <v>101</v>
      </c>
      <c r="Y12" s="83"/>
      <c r="Z12" s="76" t="s">
        <v>30</v>
      </c>
      <c r="AA12" s="77"/>
      <c r="AB12" s="78" t="s">
        <v>30</v>
      </c>
      <c r="AC12" s="77"/>
      <c r="AD12" s="78" t="s">
        <v>30</v>
      </c>
      <c r="AE12" s="83"/>
      <c r="AF12" s="76" t="s">
        <v>30</v>
      </c>
      <c r="AG12" s="77"/>
      <c r="AH12" s="78" t="s">
        <v>30</v>
      </c>
      <c r="AI12" s="77"/>
      <c r="AJ12" s="78" t="s">
        <v>30</v>
      </c>
      <c r="AK12" s="77"/>
    </row>
    <row r="13" spans="1:37" ht="15.95" customHeight="1" thickBot="1" x14ac:dyDescent="0.3">
      <c r="A13" s="2" t="s">
        <v>9</v>
      </c>
      <c r="B13" s="18">
        <v>0</v>
      </c>
      <c r="C13" s="19">
        <v>0</v>
      </c>
      <c r="D13" s="20">
        <v>0.5</v>
      </c>
      <c r="E13" s="19">
        <v>0</v>
      </c>
      <c r="F13" s="21">
        <v>0.5</v>
      </c>
      <c r="G13" s="19">
        <v>0</v>
      </c>
      <c r="H13" s="20">
        <v>0</v>
      </c>
      <c r="I13" s="19">
        <v>0</v>
      </c>
      <c r="J13" s="20">
        <v>0.5</v>
      </c>
      <c r="K13" s="19">
        <v>0</v>
      </c>
      <c r="L13" s="20">
        <v>0.5</v>
      </c>
      <c r="M13" s="22">
        <v>0</v>
      </c>
      <c r="N13" s="18">
        <v>0</v>
      </c>
      <c r="O13" s="19">
        <v>0</v>
      </c>
      <c r="P13" s="20">
        <v>0</v>
      </c>
      <c r="Q13" s="19">
        <v>0</v>
      </c>
      <c r="R13" s="20">
        <v>0</v>
      </c>
      <c r="S13" s="22">
        <v>0</v>
      </c>
      <c r="T13" s="18">
        <v>0</v>
      </c>
      <c r="U13" s="19">
        <v>0</v>
      </c>
      <c r="V13" s="20">
        <v>1</v>
      </c>
      <c r="W13" s="19">
        <v>0</v>
      </c>
      <c r="X13" s="20">
        <v>0.5</v>
      </c>
      <c r="Y13" s="22">
        <v>0</v>
      </c>
      <c r="Z13" s="18">
        <v>0</v>
      </c>
      <c r="AA13" s="19">
        <v>0</v>
      </c>
      <c r="AB13" s="20">
        <v>0</v>
      </c>
      <c r="AC13" s="19">
        <v>0</v>
      </c>
      <c r="AD13" s="20">
        <v>0</v>
      </c>
      <c r="AE13" s="22">
        <v>0</v>
      </c>
      <c r="AF13" s="18">
        <v>0</v>
      </c>
      <c r="AG13" s="19">
        <v>0</v>
      </c>
      <c r="AH13" s="20">
        <v>0</v>
      </c>
      <c r="AI13" s="19">
        <v>0</v>
      </c>
      <c r="AJ13" s="20">
        <v>0</v>
      </c>
      <c r="AK13" s="19">
        <v>0</v>
      </c>
    </row>
    <row r="14" spans="1:37" ht="24.95" customHeight="1" thickTop="1" x14ac:dyDescent="0.25">
      <c r="A14" s="3" t="s">
        <v>32</v>
      </c>
      <c r="B14" s="89" t="s">
        <v>30</v>
      </c>
      <c r="C14" s="90"/>
      <c r="D14" s="91" t="s">
        <v>45</v>
      </c>
      <c r="E14" s="90"/>
      <c r="F14" s="91" t="s">
        <v>72</v>
      </c>
      <c r="G14" s="90"/>
      <c r="H14" s="91" t="s">
        <v>30</v>
      </c>
      <c r="I14" s="90"/>
      <c r="J14" s="91" t="s">
        <v>53</v>
      </c>
      <c r="K14" s="90"/>
      <c r="L14" s="91" t="s">
        <v>53</v>
      </c>
      <c r="M14" s="92"/>
      <c r="N14" s="89" t="s">
        <v>30</v>
      </c>
      <c r="O14" s="90"/>
      <c r="P14" s="91" t="s">
        <v>59</v>
      </c>
      <c r="Q14" s="90"/>
      <c r="R14" s="91" t="s">
        <v>59</v>
      </c>
      <c r="S14" s="90"/>
      <c r="T14" s="89" t="s">
        <v>30</v>
      </c>
      <c r="U14" s="90"/>
      <c r="V14" s="91" t="s">
        <v>71</v>
      </c>
      <c r="W14" s="90"/>
      <c r="X14" s="91" t="s">
        <v>71</v>
      </c>
      <c r="Y14" s="90"/>
      <c r="Z14" s="89" t="s">
        <v>30</v>
      </c>
      <c r="AA14" s="90"/>
      <c r="AB14" s="30" t="s">
        <v>30</v>
      </c>
      <c r="AC14" s="29"/>
      <c r="AD14" s="91" t="s">
        <v>30</v>
      </c>
      <c r="AE14" s="92"/>
      <c r="AF14" s="89" t="s">
        <v>30</v>
      </c>
      <c r="AG14" s="90"/>
      <c r="AH14" s="91" t="s">
        <v>30</v>
      </c>
      <c r="AI14" s="90"/>
      <c r="AJ14" s="91" t="s">
        <v>30</v>
      </c>
      <c r="AK14" s="90"/>
    </row>
    <row r="15" spans="1:37" ht="15.95" customHeight="1" thickBot="1" x14ac:dyDescent="0.3">
      <c r="A15" s="2" t="s">
        <v>35</v>
      </c>
      <c r="B15" s="18">
        <v>0</v>
      </c>
      <c r="C15" s="19">
        <v>0</v>
      </c>
      <c r="D15" s="20">
        <v>0.25</v>
      </c>
      <c r="E15" s="19">
        <v>0</v>
      </c>
      <c r="F15" s="21">
        <v>0.25</v>
      </c>
      <c r="G15" s="19">
        <v>0</v>
      </c>
      <c r="H15" s="20">
        <v>0</v>
      </c>
      <c r="I15" s="19">
        <v>0</v>
      </c>
      <c r="J15" s="20">
        <v>0.25</v>
      </c>
      <c r="K15" s="19">
        <v>0</v>
      </c>
      <c r="L15" s="20">
        <v>0.25</v>
      </c>
      <c r="M15" s="22">
        <v>0</v>
      </c>
      <c r="N15" s="18">
        <v>0</v>
      </c>
      <c r="O15" s="19">
        <v>0</v>
      </c>
      <c r="P15" s="20">
        <v>0.25</v>
      </c>
      <c r="Q15" s="19">
        <v>0</v>
      </c>
      <c r="R15" s="20">
        <v>0.25</v>
      </c>
      <c r="S15" s="22">
        <v>0</v>
      </c>
      <c r="T15" s="18">
        <v>0</v>
      </c>
      <c r="U15" s="19">
        <v>0</v>
      </c>
      <c r="V15" s="20">
        <v>0.25</v>
      </c>
      <c r="W15" s="19"/>
      <c r="X15" s="20">
        <v>0.25</v>
      </c>
      <c r="Y15" s="19"/>
      <c r="Z15" s="18">
        <v>0</v>
      </c>
      <c r="AA15" s="19">
        <v>0</v>
      </c>
      <c r="AB15" s="20">
        <v>0</v>
      </c>
      <c r="AC15" s="19">
        <v>0</v>
      </c>
      <c r="AD15" s="20">
        <v>0</v>
      </c>
      <c r="AE15" s="22">
        <v>0</v>
      </c>
      <c r="AF15" s="18">
        <v>0</v>
      </c>
      <c r="AG15" s="19">
        <v>0</v>
      </c>
      <c r="AH15" s="20">
        <v>0</v>
      </c>
      <c r="AI15" s="19">
        <v>0</v>
      </c>
      <c r="AJ15" s="20">
        <v>0</v>
      </c>
      <c r="AK15" s="19">
        <v>0</v>
      </c>
    </row>
    <row r="16" spans="1:37" ht="55.5" customHeight="1" thickTop="1" x14ac:dyDescent="0.25">
      <c r="A16" s="3" t="s">
        <v>10</v>
      </c>
      <c r="B16" s="93" t="s">
        <v>30</v>
      </c>
      <c r="C16" s="94"/>
      <c r="D16" s="95" t="s">
        <v>30</v>
      </c>
      <c r="E16" s="94"/>
      <c r="F16" s="95" t="s">
        <v>30</v>
      </c>
      <c r="G16" s="94"/>
      <c r="H16" s="95" t="s">
        <v>30</v>
      </c>
      <c r="I16" s="94"/>
      <c r="J16" s="95" t="s">
        <v>30</v>
      </c>
      <c r="K16" s="94"/>
      <c r="L16" s="95" t="s">
        <v>30</v>
      </c>
      <c r="M16" s="96"/>
      <c r="N16" s="93" t="s">
        <v>30</v>
      </c>
      <c r="O16" s="94"/>
      <c r="P16" s="95" t="s">
        <v>30</v>
      </c>
      <c r="Q16" s="94"/>
      <c r="R16" s="95" t="s">
        <v>30</v>
      </c>
      <c r="S16" s="96"/>
      <c r="T16" s="93" t="s">
        <v>30</v>
      </c>
      <c r="U16" s="94"/>
      <c r="V16" s="129" t="s">
        <v>166</v>
      </c>
      <c r="W16" s="130"/>
      <c r="X16" s="78" t="s">
        <v>30</v>
      </c>
      <c r="Y16" s="83"/>
      <c r="Z16" s="93" t="s">
        <v>30</v>
      </c>
      <c r="AA16" s="94"/>
      <c r="AB16" s="95" t="s">
        <v>30</v>
      </c>
      <c r="AC16" s="94"/>
      <c r="AD16" s="95" t="s">
        <v>30</v>
      </c>
      <c r="AE16" s="96"/>
      <c r="AF16" s="93" t="s">
        <v>30</v>
      </c>
      <c r="AG16" s="94"/>
      <c r="AH16" s="95" t="s">
        <v>30</v>
      </c>
      <c r="AI16" s="94"/>
      <c r="AJ16" s="95" t="s">
        <v>30</v>
      </c>
      <c r="AK16" s="94"/>
    </row>
    <row r="17" spans="1:37" ht="15.95" customHeight="1" thickBot="1" x14ac:dyDescent="0.3">
      <c r="A17" s="2" t="s">
        <v>11</v>
      </c>
      <c r="B17" s="18">
        <v>0</v>
      </c>
      <c r="C17" s="19">
        <v>0</v>
      </c>
      <c r="D17" s="20">
        <v>0</v>
      </c>
      <c r="E17" s="19">
        <v>0</v>
      </c>
      <c r="F17" s="21">
        <v>0</v>
      </c>
      <c r="G17" s="19">
        <v>0</v>
      </c>
      <c r="H17" s="20">
        <v>0</v>
      </c>
      <c r="I17" s="19">
        <v>0</v>
      </c>
      <c r="J17" s="20">
        <v>0</v>
      </c>
      <c r="K17" s="19">
        <v>0</v>
      </c>
      <c r="L17" s="20">
        <v>0</v>
      </c>
      <c r="M17" s="22">
        <v>0</v>
      </c>
      <c r="N17" s="18">
        <v>0</v>
      </c>
      <c r="O17" s="19">
        <v>0</v>
      </c>
      <c r="P17" s="20">
        <v>0</v>
      </c>
      <c r="Q17" s="19">
        <v>0</v>
      </c>
      <c r="R17" s="20">
        <v>0</v>
      </c>
      <c r="S17" s="22">
        <v>0</v>
      </c>
      <c r="T17" s="18">
        <v>0</v>
      </c>
      <c r="U17" s="19">
        <v>0</v>
      </c>
      <c r="V17" s="20">
        <v>0.5</v>
      </c>
      <c r="W17" s="22">
        <v>0</v>
      </c>
      <c r="X17" s="20">
        <v>0</v>
      </c>
      <c r="Y17" s="22">
        <v>0</v>
      </c>
      <c r="Z17" s="18">
        <v>0</v>
      </c>
      <c r="AA17" s="19">
        <v>0</v>
      </c>
      <c r="AB17" s="20">
        <v>0</v>
      </c>
      <c r="AC17" s="19">
        <v>0</v>
      </c>
      <c r="AD17" s="20">
        <v>0</v>
      </c>
      <c r="AE17" s="22">
        <v>0</v>
      </c>
      <c r="AF17" s="18">
        <v>0</v>
      </c>
      <c r="AG17" s="19">
        <v>0</v>
      </c>
      <c r="AH17" s="20">
        <v>0</v>
      </c>
      <c r="AI17" s="19">
        <v>0</v>
      </c>
      <c r="AJ17" s="20">
        <v>0</v>
      </c>
      <c r="AK17" s="19">
        <v>0</v>
      </c>
    </row>
    <row r="18" spans="1:37" ht="33.75" customHeight="1" thickTop="1" x14ac:dyDescent="0.25">
      <c r="A18" s="3" t="s">
        <v>12</v>
      </c>
      <c r="B18" s="76" t="s">
        <v>30</v>
      </c>
      <c r="C18" s="77"/>
      <c r="D18" s="97" t="s">
        <v>49</v>
      </c>
      <c r="E18" s="98"/>
      <c r="F18" s="78" t="s">
        <v>30</v>
      </c>
      <c r="G18" s="77"/>
      <c r="H18" s="78" t="s">
        <v>30</v>
      </c>
      <c r="I18" s="77"/>
      <c r="J18" s="87" t="s">
        <v>147</v>
      </c>
      <c r="K18" s="80"/>
      <c r="L18" s="87" t="s">
        <v>146</v>
      </c>
      <c r="M18" s="80"/>
      <c r="N18" s="76" t="s">
        <v>30</v>
      </c>
      <c r="O18" s="77"/>
      <c r="P18" s="78" t="s">
        <v>30</v>
      </c>
      <c r="Q18" s="77"/>
      <c r="R18" s="78" t="s">
        <v>30</v>
      </c>
      <c r="S18" s="83"/>
      <c r="T18" s="76" t="s">
        <v>30</v>
      </c>
      <c r="U18" s="77"/>
      <c r="V18" s="78" t="s">
        <v>30</v>
      </c>
      <c r="W18" s="77"/>
      <c r="X18" s="78" t="s">
        <v>30</v>
      </c>
      <c r="Y18" s="83"/>
      <c r="Z18" s="76" t="s">
        <v>30</v>
      </c>
      <c r="AA18" s="77"/>
      <c r="AB18" s="78" t="s">
        <v>30</v>
      </c>
      <c r="AC18" s="77"/>
      <c r="AD18" s="78" t="s">
        <v>30</v>
      </c>
      <c r="AE18" s="83"/>
      <c r="AF18" s="76" t="s">
        <v>30</v>
      </c>
      <c r="AG18" s="77"/>
      <c r="AH18" s="78" t="s">
        <v>30</v>
      </c>
      <c r="AI18" s="77"/>
      <c r="AJ18" s="78" t="s">
        <v>30</v>
      </c>
      <c r="AK18" s="77"/>
    </row>
    <row r="19" spans="1:37" ht="15.95" customHeight="1" thickBot="1" x14ac:dyDescent="0.3">
      <c r="A19" s="2" t="s">
        <v>13</v>
      </c>
      <c r="B19" s="18">
        <v>0</v>
      </c>
      <c r="C19" s="19">
        <v>0</v>
      </c>
      <c r="D19" s="20">
        <v>0</v>
      </c>
      <c r="E19" s="19">
        <v>0</v>
      </c>
      <c r="F19" s="21">
        <v>0</v>
      </c>
      <c r="G19" s="19">
        <v>0</v>
      </c>
      <c r="H19" s="20">
        <v>0</v>
      </c>
      <c r="I19" s="19">
        <v>0</v>
      </c>
      <c r="J19" s="20">
        <v>0.5</v>
      </c>
      <c r="K19" s="19">
        <v>1</v>
      </c>
      <c r="L19" s="20">
        <v>0.5</v>
      </c>
      <c r="M19" s="22">
        <v>3</v>
      </c>
      <c r="N19" s="18">
        <v>0</v>
      </c>
      <c r="O19" s="19">
        <v>0</v>
      </c>
      <c r="P19" s="20">
        <v>0</v>
      </c>
      <c r="Q19" s="19">
        <v>0</v>
      </c>
      <c r="R19" s="20">
        <v>0</v>
      </c>
      <c r="S19" s="22">
        <v>0</v>
      </c>
      <c r="T19" s="18">
        <v>0</v>
      </c>
      <c r="U19" s="19">
        <v>0</v>
      </c>
      <c r="V19" s="20">
        <v>0</v>
      </c>
      <c r="W19" s="19">
        <v>0</v>
      </c>
      <c r="X19" s="20">
        <v>0</v>
      </c>
      <c r="Y19" s="22">
        <v>0</v>
      </c>
      <c r="Z19" s="18">
        <v>0</v>
      </c>
      <c r="AA19" s="19">
        <v>0</v>
      </c>
      <c r="AB19" s="20">
        <v>0</v>
      </c>
      <c r="AC19" s="19">
        <v>0</v>
      </c>
      <c r="AD19" s="20">
        <v>0</v>
      </c>
      <c r="AE19" s="22">
        <v>0</v>
      </c>
      <c r="AF19" s="18">
        <v>0</v>
      </c>
      <c r="AG19" s="19">
        <v>0</v>
      </c>
      <c r="AH19" s="20">
        <v>0</v>
      </c>
      <c r="AI19" s="19">
        <v>0</v>
      </c>
      <c r="AJ19" s="20">
        <v>0</v>
      </c>
      <c r="AK19" s="19">
        <v>0</v>
      </c>
    </row>
    <row r="20" spans="1:37" ht="24.95" customHeight="1" thickTop="1" x14ac:dyDescent="0.25">
      <c r="A20" s="3" t="s">
        <v>15</v>
      </c>
      <c r="B20" s="76" t="s">
        <v>30</v>
      </c>
      <c r="C20" s="77"/>
      <c r="D20" s="78" t="s">
        <v>30</v>
      </c>
      <c r="E20" s="77"/>
      <c r="F20" s="78" t="s">
        <v>30</v>
      </c>
      <c r="G20" s="77"/>
      <c r="H20" s="78" t="s">
        <v>30</v>
      </c>
      <c r="I20" s="77"/>
      <c r="J20" s="97" t="s">
        <v>49</v>
      </c>
      <c r="K20" s="98"/>
      <c r="L20" s="97" t="s">
        <v>49</v>
      </c>
      <c r="M20" s="99"/>
      <c r="N20" s="76" t="s">
        <v>30</v>
      </c>
      <c r="O20" s="77"/>
      <c r="P20" s="131" t="s">
        <v>138</v>
      </c>
      <c r="Q20" s="132"/>
      <c r="R20" s="131" t="s">
        <v>139</v>
      </c>
      <c r="S20" s="132"/>
      <c r="T20" s="76" t="s">
        <v>30</v>
      </c>
      <c r="U20" s="77"/>
      <c r="V20" s="78" t="s">
        <v>49</v>
      </c>
      <c r="W20" s="77"/>
      <c r="X20" s="78" t="s">
        <v>30</v>
      </c>
      <c r="Y20" s="83"/>
      <c r="Z20" s="76" t="s">
        <v>30</v>
      </c>
      <c r="AA20" s="77"/>
      <c r="AB20" s="78" t="s">
        <v>30</v>
      </c>
      <c r="AC20" s="77"/>
      <c r="AD20" s="78" t="s">
        <v>30</v>
      </c>
      <c r="AE20" s="83"/>
      <c r="AF20" s="76" t="s">
        <v>30</v>
      </c>
      <c r="AG20" s="77"/>
      <c r="AH20" s="78" t="s">
        <v>30</v>
      </c>
      <c r="AI20" s="77"/>
      <c r="AJ20" s="78" t="s">
        <v>30</v>
      </c>
      <c r="AK20" s="77"/>
    </row>
    <row r="21" spans="1:37" ht="15.95" customHeight="1" thickBot="1" x14ac:dyDescent="0.3">
      <c r="A21" s="2" t="s">
        <v>16</v>
      </c>
      <c r="B21" s="18">
        <v>0</v>
      </c>
      <c r="C21" s="19">
        <v>0</v>
      </c>
      <c r="D21" s="20">
        <v>0</v>
      </c>
      <c r="E21" s="19">
        <v>0</v>
      </c>
      <c r="F21" s="21">
        <v>0</v>
      </c>
      <c r="G21" s="19">
        <v>0</v>
      </c>
      <c r="H21" s="20">
        <v>0</v>
      </c>
      <c r="I21" s="19">
        <v>0</v>
      </c>
      <c r="J21" s="20">
        <v>0</v>
      </c>
      <c r="K21" s="19">
        <v>0</v>
      </c>
      <c r="L21" s="20">
        <v>0</v>
      </c>
      <c r="M21" s="22">
        <v>0</v>
      </c>
      <c r="N21" s="18">
        <v>0</v>
      </c>
      <c r="O21" s="19">
        <v>0</v>
      </c>
      <c r="P21" s="20">
        <v>0.5</v>
      </c>
      <c r="Q21" s="19">
        <v>0</v>
      </c>
      <c r="R21" s="20">
        <v>0.5</v>
      </c>
      <c r="S21" s="22">
        <v>2</v>
      </c>
      <c r="T21" s="18">
        <v>0</v>
      </c>
      <c r="U21" s="19">
        <v>0</v>
      </c>
      <c r="V21" s="20">
        <v>0</v>
      </c>
      <c r="W21" s="19">
        <v>0</v>
      </c>
      <c r="X21" s="20">
        <v>0</v>
      </c>
      <c r="Y21" s="22">
        <v>0</v>
      </c>
      <c r="Z21" s="18">
        <v>0</v>
      </c>
      <c r="AA21" s="19">
        <v>0</v>
      </c>
      <c r="AB21" s="20">
        <v>0</v>
      </c>
      <c r="AC21" s="19">
        <v>0</v>
      </c>
      <c r="AD21" s="20">
        <v>0</v>
      </c>
      <c r="AE21" s="22">
        <v>0</v>
      </c>
      <c r="AF21" s="18">
        <v>0</v>
      </c>
      <c r="AG21" s="19">
        <v>0</v>
      </c>
      <c r="AH21" s="20">
        <v>0</v>
      </c>
      <c r="AI21" s="19">
        <v>0</v>
      </c>
      <c r="AJ21" s="20">
        <v>0</v>
      </c>
      <c r="AK21" s="19">
        <v>0</v>
      </c>
    </row>
    <row r="22" spans="1:37" ht="60.75" customHeight="1" thickTop="1" x14ac:dyDescent="0.25">
      <c r="A22" s="3" t="s">
        <v>14</v>
      </c>
      <c r="B22" s="76" t="s">
        <v>31</v>
      </c>
      <c r="C22" s="77"/>
      <c r="D22" s="78" t="s">
        <v>46</v>
      </c>
      <c r="E22" s="77"/>
      <c r="F22" s="78" t="s">
        <v>55</v>
      </c>
      <c r="G22" s="77"/>
      <c r="H22" s="78" t="s">
        <v>130</v>
      </c>
      <c r="I22" s="77"/>
      <c r="J22" s="76" t="s">
        <v>55</v>
      </c>
      <c r="K22" s="77"/>
      <c r="L22" s="78" t="s">
        <v>31</v>
      </c>
      <c r="M22" s="77"/>
      <c r="N22" s="76" t="s">
        <v>131</v>
      </c>
      <c r="O22" s="77"/>
      <c r="P22" s="78" t="s">
        <v>31</v>
      </c>
      <c r="Q22" s="77"/>
      <c r="R22" s="78" t="s">
        <v>31</v>
      </c>
      <c r="S22" s="77"/>
      <c r="T22" s="76" t="s">
        <v>132</v>
      </c>
      <c r="U22" s="77"/>
      <c r="V22" s="78" t="s">
        <v>31</v>
      </c>
      <c r="W22" s="77"/>
      <c r="X22" s="78" t="s">
        <v>31</v>
      </c>
      <c r="Y22" s="77"/>
      <c r="Z22" s="76" t="s">
        <v>68</v>
      </c>
      <c r="AA22" s="77"/>
      <c r="AB22" s="76" t="s">
        <v>133</v>
      </c>
      <c r="AC22" s="77"/>
      <c r="AD22" s="78" t="s">
        <v>133</v>
      </c>
      <c r="AE22" s="77"/>
      <c r="AF22" s="76" t="s">
        <v>31</v>
      </c>
      <c r="AG22" s="77"/>
      <c r="AH22" s="78" t="s">
        <v>31</v>
      </c>
      <c r="AI22" s="77"/>
      <c r="AJ22" s="78" t="s">
        <v>31</v>
      </c>
      <c r="AK22" s="77"/>
    </row>
    <row r="23" spans="1:37" ht="15.95" customHeight="1" thickBot="1" x14ac:dyDescent="0.3">
      <c r="A23" s="2" t="s">
        <v>19</v>
      </c>
      <c r="B23" s="23">
        <v>0</v>
      </c>
      <c r="C23" s="24">
        <v>0</v>
      </c>
      <c r="D23" s="25">
        <v>0</v>
      </c>
      <c r="E23" s="24">
        <v>0</v>
      </c>
      <c r="F23" s="26">
        <v>0</v>
      </c>
      <c r="G23" s="24">
        <v>0</v>
      </c>
      <c r="H23" s="25">
        <v>0</v>
      </c>
      <c r="I23" s="24">
        <v>0</v>
      </c>
      <c r="J23" s="25">
        <v>0</v>
      </c>
      <c r="K23" s="24">
        <v>0</v>
      </c>
      <c r="L23" s="25">
        <v>0</v>
      </c>
      <c r="M23" s="27">
        <v>0</v>
      </c>
      <c r="N23" s="23">
        <v>0</v>
      </c>
      <c r="O23" s="24">
        <v>0</v>
      </c>
      <c r="P23" s="25">
        <v>0</v>
      </c>
      <c r="Q23" s="24">
        <v>0</v>
      </c>
      <c r="R23" s="25">
        <v>0</v>
      </c>
      <c r="S23" s="27">
        <v>0</v>
      </c>
      <c r="T23" s="23">
        <v>0</v>
      </c>
      <c r="U23" s="24">
        <v>0</v>
      </c>
      <c r="V23" s="25">
        <v>0</v>
      </c>
      <c r="W23" s="24">
        <v>0</v>
      </c>
      <c r="X23" s="25">
        <v>0</v>
      </c>
      <c r="Y23" s="27">
        <v>0</v>
      </c>
      <c r="Z23" s="23">
        <v>0</v>
      </c>
      <c r="AA23" s="24">
        <v>0</v>
      </c>
      <c r="AB23" s="25">
        <v>0</v>
      </c>
      <c r="AC23" s="24">
        <v>0</v>
      </c>
      <c r="AD23" s="25">
        <v>0</v>
      </c>
      <c r="AE23" s="27">
        <v>0</v>
      </c>
      <c r="AF23" s="23">
        <v>0</v>
      </c>
      <c r="AG23" s="24">
        <v>0</v>
      </c>
      <c r="AH23" s="25">
        <v>0</v>
      </c>
      <c r="AI23" s="24">
        <v>0</v>
      </c>
      <c r="AJ23" s="25">
        <v>0</v>
      </c>
      <c r="AK23" s="24">
        <v>0</v>
      </c>
    </row>
    <row r="24" spans="1:37" ht="50.25" customHeight="1" thickTop="1" x14ac:dyDescent="0.25">
      <c r="A24" s="5" t="s">
        <v>33</v>
      </c>
      <c r="B24" s="76" t="s">
        <v>30</v>
      </c>
      <c r="C24" s="77"/>
      <c r="D24" s="78" t="s">
        <v>30</v>
      </c>
      <c r="E24" s="77"/>
      <c r="F24" s="78" t="s">
        <v>30</v>
      </c>
      <c r="G24" s="77"/>
      <c r="H24" s="78" t="s">
        <v>30</v>
      </c>
      <c r="I24" s="77"/>
      <c r="J24" s="131" t="s">
        <v>136</v>
      </c>
      <c r="K24" s="132"/>
      <c r="L24" s="131" t="s">
        <v>137</v>
      </c>
      <c r="M24" s="132"/>
      <c r="N24" s="76" t="s">
        <v>30</v>
      </c>
      <c r="O24" s="77"/>
      <c r="P24" s="79" t="s">
        <v>142</v>
      </c>
      <c r="Q24" s="80"/>
      <c r="R24" s="76" t="s">
        <v>30</v>
      </c>
      <c r="S24" s="77"/>
      <c r="T24" s="76" t="s">
        <v>30</v>
      </c>
      <c r="U24" s="77"/>
      <c r="V24" s="84" t="s">
        <v>148</v>
      </c>
      <c r="W24" s="85"/>
      <c r="X24" s="84" t="s">
        <v>150</v>
      </c>
      <c r="Y24" s="85"/>
      <c r="Z24" s="76" t="s">
        <v>30</v>
      </c>
      <c r="AA24" s="77"/>
      <c r="AB24" s="84" t="s">
        <v>151</v>
      </c>
      <c r="AC24" s="85"/>
      <c r="AD24" s="84" t="s">
        <v>152</v>
      </c>
      <c r="AE24" s="85"/>
      <c r="AF24" s="76" t="s">
        <v>30</v>
      </c>
      <c r="AG24" s="77"/>
      <c r="AH24" s="78" t="s">
        <v>30</v>
      </c>
      <c r="AI24" s="77"/>
      <c r="AJ24" s="78" t="s">
        <v>30</v>
      </c>
      <c r="AK24" s="77"/>
    </row>
    <row r="25" spans="1:37" ht="15.95" customHeight="1" thickBot="1" x14ac:dyDescent="0.3">
      <c r="A25" s="2" t="s">
        <v>34</v>
      </c>
      <c r="B25" s="23">
        <v>0</v>
      </c>
      <c r="C25" s="24">
        <v>0</v>
      </c>
      <c r="D25" s="25">
        <v>0</v>
      </c>
      <c r="E25" s="24">
        <v>0</v>
      </c>
      <c r="F25" s="26">
        <v>0</v>
      </c>
      <c r="G25" s="24">
        <v>0</v>
      </c>
      <c r="H25" s="25">
        <v>0</v>
      </c>
      <c r="I25" s="24">
        <v>0</v>
      </c>
      <c r="J25" s="20">
        <v>0.5</v>
      </c>
      <c r="K25" s="19">
        <v>2</v>
      </c>
      <c r="L25" s="20">
        <v>0.5</v>
      </c>
      <c r="M25" s="19">
        <v>2</v>
      </c>
      <c r="N25" s="23">
        <v>0</v>
      </c>
      <c r="O25" s="24">
        <v>0</v>
      </c>
      <c r="P25" s="20">
        <v>0</v>
      </c>
      <c r="Q25" s="19">
        <v>1</v>
      </c>
      <c r="R25" s="23">
        <v>0</v>
      </c>
      <c r="S25" s="24">
        <v>0</v>
      </c>
      <c r="T25" s="23">
        <v>0</v>
      </c>
      <c r="U25" s="24">
        <v>0</v>
      </c>
      <c r="V25" s="20">
        <v>0.5</v>
      </c>
      <c r="W25" s="19">
        <v>4</v>
      </c>
      <c r="X25" s="20">
        <v>0.5</v>
      </c>
      <c r="Y25" s="19">
        <v>4</v>
      </c>
      <c r="Z25" s="18">
        <v>0</v>
      </c>
      <c r="AA25" s="19">
        <v>0</v>
      </c>
      <c r="AB25" s="20">
        <v>0</v>
      </c>
      <c r="AC25" s="19">
        <v>4</v>
      </c>
      <c r="AD25" s="20">
        <v>0</v>
      </c>
      <c r="AE25" s="19">
        <v>4</v>
      </c>
      <c r="AF25" s="23">
        <v>0</v>
      </c>
      <c r="AG25" s="24">
        <v>0</v>
      </c>
      <c r="AH25" s="25"/>
      <c r="AI25" s="27"/>
      <c r="AJ25" s="20"/>
      <c r="AK25" s="19"/>
    </row>
    <row r="26" spans="1:37" ht="52.5" customHeight="1" thickTop="1" x14ac:dyDescent="0.25">
      <c r="A26" s="5" t="s">
        <v>33</v>
      </c>
      <c r="B26" s="76" t="s">
        <v>30</v>
      </c>
      <c r="C26" s="77"/>
      <c r="D26" s="78" t="s">
        <v>30</v>
      </c>
      <c r="E26" s="77"/>
      <c r="F26" s="78" t="s">
        <v>30</v>
      </c>
      <c r="G26" s="77"/>
      <c r="H26" s="78" t="s">
        <v>30</v>
      </c>
      <c r="I26" s="77"/>
      <c r="J26" s="78" t="s">
        <v>30</v>
      </c>
      <c r="K26" s="77"/>
      <c r="L26" s="78" t="s">
        <v>30</v>
      </c>
      <c r="M26" s="77"/>
      <c r="N26" s="76" t="s">
        <v>30</v>
      </c>
      <c r="O26" s="77"/>
      <c r="P26" s="135" t="s">
        <v>141</v>
      </c>
      <c r="Q26" s="136"/>
      <c r="R26" s="135" t="s">
        <v>149</v>
      </c>
      <c r="S26" s="136"/>
      <c r="T26" s="76" t="s">
        <v>30</v>
      </c>
      <c r="U26" s="77"/>
      <c r="V26" s="76" t="s">
        <v>30</v>
      </c>
      <c r="W26" s="77"/>
      <c r="X26" s="100" t="s">
        <v>154</v>
      </c>
      <c r="Y26" s="85"/>
      <c r="Z26" s="76" t="s">
        <v>30</v>
      </c>
      <c r="AA26" s="77"/>
      <c r="AB26" s="100" t="s">
        <v>153</v>
      </c>
      <c r="AC26" s="85"/>
      <c r="AD26" s="76" t="s">
        <v>30</v>
      </c>
      <c r="AE26" s="77"/>
      <c r="AF26" s="76" t="s">
        <v>30</v>
      </c>
      <c r="AG26" s="77"/>
      <c r="AH26" s="78" t="s">
        <v>30</v>
      </c>
      <c r="AI26" s="77"/>
      <c r="AJ26" s="78" t="s">
        <v>30</v>
      </c>
      <c r="AK26" s="77"/>
    </row>
    <row r="27" spans="1:37" ht="15.95" customHeight="1" thickBot="1" x14ac:dyDescent="0.3">
      <c r="A27" s="2" t="s">
        <v>34</v>
      </c>
      <c r="B27" s="18">
        <v>0</v>
      </c>
      <c r="C27" s="19">
        <v>0</v>
      </c>
      <c r="D27" s="20">
        <v>0</v>
      </c>
      <c r="E27" s="19">
        <v>0</v>
      </c>
      <c r="F27" s="21">
        <v>0</v>
      </c>
      <c r="G27" s="19">
        <v>0</v>
      </c>
      <c r="H27" s="20">
        <v>0</v>
      </c>
      <c r="I27" s="19">
        <v>0</v>
      </c>
      <c r="J27" s="20">
        <v>0</v>
      </c>
      <c r="K27" s="19">
        <v>0</v>
      </c>
      <c r="L27" s="20">
        <v>0</v>
      </c>
      <c r="M27" s="22">
        <v>0</v>
      </c>
      <c r="N27" s="18">
        <v>0</v>
      </c>
      <c r="O27" s="19">
        <v>0</v>
      </c>
      <c r="P27" s="20">
        <v>0.5</v>
      </c>
      <c r="Q27" s="19">
        <v>2</v>
      </c>
      <c r="R27" s="18">
        <v>0.5</v>
      </c>
      <c r="S27" s="19">
        <v>2</v>
      </c>
      <c r="T27" s="18">
        <v>0</v>
      </c>
      <c r="U27" s="19">
        <v>0</v>
      </c>
      <c r="V27" s="18">
        <v>0</v>
      </c>
      <c r="W27" s="19">
        <v>0</v>
      </c>
      <c r="X27" s="18">
        <v>0.5</v>
      </c>
      <c r="Y27" s="19">
        <v>3</v>
      </c>
      <c r="Z27" s="18">
        <v>0</v>
      </c>
      <c r="AA27" s="19">
        <v>0</v>
      </c>
      <c r="AB27" s="18">
        <v>0</v>
      </c>
      <c r="AC27" s="19">
        <v>3</v>
      </c>
      <c r="AD27" s="23">
        <v>0</v>
      </c>
      <c r="AE27" s="24">
        <v>0</v>
      </c>
      <c r="AF27" s="18">
        <v>0</v>
      </c>
      <c r="AG27" s="19">
        <v>0</v>
      </c>
      <c r="AH27" s="20">
        <v>0</v>
      </c>
      <c r="AI27" s="19">
        <v>0</v>
      </c>
      <c r="AJ27" s="20">
        <v>0</v>
      </c>
      <c r="AK27" s="19">
        <v>0</v>
      </c>
    </row>
    <row r="28" spans="1:37" ht="55.5" customHeight="1" thickTop="1" x14ac:dyDescent="0.25">
      <c r="A28" s="5" t="s">
        <v>33</v>
      </c>
      <c r="B28" s="76" t="s">
        <v>30</v>
      </c>
      <c r="C28" s="77"/>
      <c r="D28" s="78" t="s">
        <v>30</v>
      </c>
      <c r="E28" s="77"/>
      <c r="F28" s="78" t="s">
        <v>30</v>
      </c>
      <c r="G28" s="77"/>
      <c r="H28" s="78" t="s">
        <v>30</v>
      </c>
      <c r="I28" s="77"/>
      <c r="J28" s="78" t="s">
        <v>30</v>
      </c>
      <c r="K28" s="77"/>
      <c r="L28" s="78" t="s">
        <v>30</v>
      </c>
      <c r="M28" s="77"/>
      <c r="N28" s="76" t="s">
        <v>30</v>
      </c>
      <c r="O28" s="77"/>
      <c r="P28" s="137" t="s">
        <v>143</v>
      </c>
      <c r="Q28" s="136"/>
      <c r="R28" s="100" t="s">
        <v>172</v>
      </c>
      <c r="S28" s="85"/>
      <c r="T28" s="76" t="s">
        <v>30</v>
      </c>
      <c r="U28" s="77"/>
      <c r="V28" s="78" t="s">
        <v>30</v>
      </c>
      <c r="W28" s="77"/>
      <c r="X28" s="78" t="s">
        <v>30</v>
      </c>
      <c r="Y28" s="77"/>
      <c r="Z28" s="76" t="s">
        <v>30</v>
      </c>
      <c r="AA28" s="77"/>
      <c r="AB28" s="78" t="s">
        <v>30</v>
      </c>
      <c r="AC28" s="77"/>
      <c r="AD28" s="78" t="s">
        <v>30</v>
      </c>
      <c r="AE28" s="77"/>
      <c r="AF28" s="76" t="s">
        <v>30</v>
      </c>
      <c r="AG28" s="77"/>
      <c r="AH28" s="78" t="s">
        <v>30</v>
      </c>
      <c r="AI28" s="77"/>
      <c r="AJ28" s="78" t="s">
        <v>30</v>
      </c>
      <c r="AK28" s="77"/>
    </row>
    <row r="29" spans="1:37" ht="15.95" customHeight="1" thickBot="1" x14ac:dyDescent="0.3">
      <c r="A29" s="2" t="s">
        <v>34</v>
      </c>
      <c r="B29" s="18">
        <v>0</v>
      </c>
      <c r="C29" s="19">
        <v>0</v>
      </c>
      <c r="D29" s="20">
        <v>0</v>
      </c>
      <c r="E29" s="19">
        <v>0</v>
      </c>
      <c r="F29" s="21">
        <v>0</v>
      </c>
      <c r="G29" s="19">
        <v>0</v>
      </c>
      <c r="H29" s="20">
        <v>0</v>
      </c>
      <c r="I29" s="19">
        <v>0</v>
      </c>
      <c r="J29" s="20">
        <v>0</v>
      </c>
      <c r="K29" s="19">
        <v>0</v>
      </c>
      <c r="L29" s="20">
        <v>0</v>
      </c>
      <c r="M29" s="22">
        <v>0</v>
      </c>
      <c r="N29" s="18">
        <v>0</v>
      </c>
      <c r="O29" s="19">
        <v>0</v>
      </c>
      <c r="P29" s="20">
        <v>0.5</v>
      </c>
      <c r="Q29" s="19">
        <v>2</v>
      </c>
      <c r="R29" s="20">
        <v>0.5</v>
      </c>
      <c r="S29" s="19">
        <v>3</v>
      </c>
      <c r="T29" s="18">
        <v>0</v>
      </c>
      <c r="U29" s="19">
        <v>0</v>
      </c>
      <c r="V29" s="20">
        <v>0</v>
      </c>
      <c r="W29" s="19">
        <v>0</v>
      </c>
      <c r="X29" s="20">
        <v>0</v>
      </c>
      <c r="Y29" s="19">
        <v>0</v>
      </c>
      <c r="Z29" s="18">
        <v>0</v>
      </c>
      <c r="AA29" s="19">
        <v>0</v>
      </c>
      <c r="AB29" s="20"/>
      <c r="AC29" s="19"/>
      <c r="AD29" s="20">
        <v>0</v>
      </c>
      <c r="AE29" s="22">
        <v>0</v>
      </c>
      <c r="AF29" s="18">
        <v>0</v>
      </c>
      <c r="AG29" s="19">
        <v>0</v>
      </c>
      <c r="AH29" s="20">
        <v>0</v>
      </c>
      <c r="AI29" s="19">
        <v>0</v>
      </c>
      <c r="AJ29" s="20">
        <v>0</v>
      </c>
      <c r="AK29" s="19">
        <v>0</v>
      </c>
    </row>
    <row r="30" spans="1:37" ht="24" thickTop="1" thickBot="1" x14ac:dyDescent="0.3">
      <c r="A30" s="4" t="s">
        <v>17</v>
      </c>
      <c r="B30" s="32">
        <f>SUM(B5,B7,B9,B11,B13,B15,B17,B19,B21,B23,B25,B27,B29)</f>
        <v>0</v>
      </c>
      <c r="C30" s="7">
        <f t="shared" ref="C30:AK30" si="0">SUM(C5,C7,C9,C11,C13,C15,C17,C19,C21,C23,C25,C27,C29)</f>
        <v>0</v>
      </c>
      <c r="D30" s="9">
        <f t="shared" si="0"/>
        <v>3.25</v>
      </c>
      <c r="E30" s="7">
        <f t="shared" si="0"/>
        <v>2</v>
      </c>
      <c r="F30" s="8">
        <f t="shared" si="0"/>
        <v>3.25</v>
      </c>
      <c r="G30" s="7">
        <f t="shared" si="0"/>
        <v>2</v>
      </c>
      <c r="H30" s="8">
        <f t="shared" si="0"/>
        <v>0.5</v>
      </c>
      <c r="I30" s="7">
        <f t="shared" si="0"/>
        <v>3</v>
      </c>
      <c r="J30" s="9">
        <f t="shared" si="0"/>
        <v>3.25</v>
      </c>
      <c r="K30" s="7">
        <f t="shared" si="0"/>
        <v>5</v>
      </c>
      <c r="L30" s="8">
        <f t="shared" si="0"/>
        <v>3.25</v>
      </c>
      <c r="M30" s="7">
        <f t="shared" si="0"/>
        <v>9</v>
      </c>
      <c r="N30" s="8">
        <f t="shared" si="0"/>
        <v>0</v>
      </c>
      <c r="O30" s="7">
        <f t="shared" si="0"/>
        <v>0</v>
      </c>
      <c r="P30" s="9">
        <f t="shared" si="0"/>
        <v>3.25</v>
      </c>
      <c r="Q30" s="7">
        <f t="shared" si="0"/>
        <v>8</v>
      </c>
      <c r="R30" s="8">
        <f t="shared" si="0"/>
        <v>3.25</v>
      </c>
      <c r="S30" s="7">
        <f t="shared" si="0"/>
        <v>14</v>
      </c>
      <c r="T30" s="8">
        <f t="shared" si="0"/>
        <v>0</v>
      </c>
      <c r="U30" s="7">
        <f t="shared" si="0"/>
        <v>0</v>
      </c>
      <c r="V30" s="9">
        <f t="shared" si="0"/>
        <v>2.25</v>
      </c>
      <c r="W30" s="7">
        <f t="shared" si="0"/>
        <v>4</v>
      </c>
      <c r="X30" s="8">
        <f t="shared" si="0"/>
        <v>1.75</v>
      </c>
      <c r="Y30" s="7">
        <f t="shared" si="0"/>
        <v>7</v>
      </c>
      <c r="Z30" s="8">
        <f t="shared" si="0"/>
        <v>0</v>
      </c>
      <c r="AA30" s="7">
        <f t="shared" si="0"/>
        <v>0</v>
      </c>
      <c r="AB30" s="9">
        <f t="shared" si="0"/>
        <v>0</v>
      </c>
      <c r="AC30" s="7">
        <f t="shared" si="0"/>
        <v>7</v>
      </c>
      <c r="AD30" s="8">
        <f t="shared" si="0"/>
        <v>0</v>
      </c>
      <c r="AE30" s="7">
        <f t="shared" si="0"/>
        <v>4</v>
      </c>
      <c r="AF30" s="8">
        <f t="shared" si="0"/>
        <v>0</v>
      </c>
      <c r="AG30" s="7">
        <f t="shared" si="0"/>
        <v>0</v>
      </c>
      <c r="AH30" s="9">
        <f t="shared" si="0"/>
        <v>0</v>
      </c>
      <c r="AI30" s="7">
        <f t="shared" si="0"/>
        <v>0</v>
      </c>
      <c r="AJ30" s="8">
        <f t="shared" si="0"/>
        <v>0</v>
      </c>
      <c r="AK30" s="7">
        <f t="shared" si="0"/>
        <v>0</v>
      </c>
    </row>
    <row r="31" spans="1:37" ht="39.75" thickTop="1" thickBot="1" x14ac:dyDescent="0.3">
      <c r="A31" s="6" t="s">
        <v>18</v>
      </c>
      <c r="B31" s="112">
        <f>SUM(B30,D30,F30)</f>
        <v>6.5</v>
      </c>
      <c r="C31" s="113"/>
      <c r="D31" s="114"/>
      <c r="E31" s="112">
        <f>SUM(C30,E30,G30)</f>
        <v>4</v>
      </c>
      <c r="F31" s="113"/>
      <c r="G31" s="114"/>
      <c r="H31" s="115">
        <f>SUM(B31,H30,J30,L30)</f>
        <v>13.5</v>
      </c>
      <c r="I31" s="116"/>
      <c r="J31" s="117"/>
      <c r="K31" s="115">
        <f>SUM(E31,I30,K30,M30)</f>
        <v>21</v>
      </c>
      <c r="L31" s="116"/>
      <c r="M31" s="117"/>
      <c r="N31" s="118">
        <f>SUM(H31,N30,P30,R30)</f>
        <v>20</v>
      </c>
      <c r="O31" s="119"/>
      <c r="P31" s="120"/>
      <c r="Q31" s="118">
        <f>SUM(K31,O30,Q30,S30)</f>
        <v>43</v>
      </c>
      <c r="R31" s="119"/>
      <c r="S31" s="120"/>
      <c r="T31" s="101">
        <f>SUM(N31,T30,V30,X30)</f>
        <v>24</v>
      </c>
      <c r="U31" s="102"/>
      <c r="V31" s="103"/>
      <c r="W31" s="101">
        <f>SUM(Q31,U30,W30,Y30)</f>
        <v>54</v>
      </c>
      <c r="X31" s="102"/>
      <c r="Y31" s="102"/>
      <c r="Z31" s="104">
        <f>SUM(T31,Z30,AB30,AD30)</f>
        <v>24</v>
      </c>
      <c r="AA31" s="105"/>
      <c r="AB31" s="106"/>
      <c r="AC31" s="104">
        <f>SUM(W31,AA30,AC30,AE30)</f>
        <v>65</v>
      </c>
      <c r="AD31" s="105"/>
      <c r="AE31" s="106"/>
      <c r="AF31" s="107">
        <f>SUM(Z31,AF30,AH30,AJ30)</f>
        <v>24</v>
      </c>
      <c r="AG31" s="108"/>
      <c r="AH31" s="109"/>
      <c r="AI31" s="110">
        <f>SUM(AC31,AG30,AI30,AK30)</f>
        <v>65</v>
      </c>
      <c r="AJ31" s="110"/>
      <c r="AK31" s="111"/>
    </row>
    <row r="32" spans="1:37" ht="15.75" thickTop="1" x14ac:dyDescent="0.25"/>
  </sheetData>
  <mergeCells count="271">
    <mergeCell ref="W31:Y31"/>
    <mergeCell ref="Z31:AB31"/>
    <mergeCell ref="AC31:AE31"/>
    <mergeCell ref="AF31:AH31"/>
    <mergeCell ref="AI31:AK31"/>
    <mergeCell ref="B31:D31"/>
    <mergeCell ref="E31:G31"/>
    <mergeCell ref="H31:J31"/>
    <mergeCell ref="K31:M31"/>
    <mergeCell ref="N31:P31"/>
    <mergeCell ref="Q31:S31"/>
    <mergeCell ref="T31:V31"/>
    <mergeCell ref="AJ28:AK28"/>
    <mergeCell ref="X28:Y28"/>
    <mergeCell ref="Z28:AA28"/>
    <mergeCell ref="AB28:AC28"/>
    <mergeCell ref="AD28:AE28"/>
    <mergeCell ref="AF28:AG28"/>
    <mergeCell ref="AH28:AI28"/>
    <mergeCell ref="L28:M28"/>
    <mergeCell ref="N28:O28"/>
    <mergeCell ref="P28:Q28"/>
    <mergeCell ref="R28:S28"/>
    <mergeCell ref="T28:U28"/>
    <mergeCell ref="V28:W28"/>
    <mergeCell ref="B28:C28"/>
    <mergeCell ref="D28:E28"/>
    <mergeCell ref="F28:G28"/>
    <mergeCell ref="H28:I28"/>
    <mergeCell ref="J28:K28"/>
    <mergeCell ref="P26:Q26"/>
    <mergeCell ref="R26:S26"/>
    <mergeCell ref="T26:U26"/>
    <mergeCell ref="V26:W26"/>
    <mergeCell ref="AJ24:AK24"/>
    <mergeCell ref="B26:C26"/>
    <mergeCell ref="D26:E26"/>
    <mergeCell ref="F26:G26"/>
    <mergeCell ref="H26:I26"/>
    <mergeCell ref="J26:K26"/>
    <mergeCell ref="L26:M26"/>
    <mergeCell ref="N26:O26"/>
    <mergeCell ref="T24:U24"/>
    <mergeCell ref="V24:W24"/>
    <mergeCell ref="X24:Y24"/>
    <mergeCell ref="Z24:AA24"/>
    <mergeCell ref="AB24:AC24"/>
    <mergeCell ref="AD24:AE24"/>
    <mergeCell ref="AB26:AC26"/>
    <mergeCell ref="AD26:AE26"/>
    <mergeCell ref="AF26:AG26"/>
    <mergeCell ref="AH26:AI26"/>
    <mergeCell ref="AJ26:AK26"/>
    <mergeCell ref="X26:Y26"/>
    <mergeCell ref="Z26:AA26"/>
    <mergeCell ref="AJ22:AK22"/>
    <mergeCell ref="B24:C24"/>
    <mergeCell ref="D24:E24"/>
    <mergeCell ref="F24:G24"/>
    <mergeCell ref="H24:I24"/>
    <mergeCell ref="J24:K24"/>
    <mergeCell ref="L24:M24"/>
    <mergeCell ref="N24:O24"/>
    <mergeCell ref="P24:Q24"/>
    <mergeCell ref="R24:S24"/>
    <mergeCell ref="X22:Y22"/>
    <mergeCell ref="Z22:AA22"/>
    <mergeCell ref="AB22:AC22"/>
    <mergeCell ref="AD22:AE22"/>
    <mergeCell ref="AF22:AG22"/>
    <mergeCell ref="AH22:AI22"/>
    <mergeCell ref="L22:M22"/>
    <mergeCell ref="N22:O22"/>
    <mergeCell ref="P22:Q22"/>
    <mergeCell ref="R22:S22"/>
    <mergeCell ref="T22:U22"/>
    <mergeCell ref="V22:W22"/>
    <mergeCell ref="AF24:AG24"/>
    <mergeCell ref="AH24:AI24"/>
    <mergeCell ref="B22:C22"/>
    <mergeCell ref="D22:E22"/>
    <mergeCell ref="F22:G22"/>
    <mergeCell ref="H22:I22"/>
    <mergeCell ref="J22:K22"/>
    <mergeCell ref="P20:Q20"/>
    <mergeCell ref="R20:S20"/>
    <mergeCell ref="T20:U20"/>
    <mergeCell ref="V20:W20"/>
    <mergeCell ref="AF18:AG18"/>
    <mergeCell ref="AH18:AI18"/>
    <mergeCell ref="AJ18:AK18"/>
    <mergeCell ref="B20:C20"/>
    <mergeCell ref="D20:E20"/>
    <mergeCell ref="F20:G20"/>
    <mergeCell ref="H20:I20"/>
    <mergeCell ref="J20:K20"/>
    <mergeCell ref="L20:M20"/>
    <mergeCell ref="N20:O20"/>
    <mergeCell ref="T18:U18"/>
    <mergeCell ref="V18:W18"/>
    <mergeCell ref="X18:Y18"/>
    <mergeCell ref="Z18:AA18"/>
    <mergeCell ref="AB18:AC18"/>
    <mergeCell ref="AD18:AE18"/>
    <mergeCell ref="AB20:AC20"/>
    <mergeCell ref="AD20:AE20"/>
    <mergeCell ref="AF20:AG20"/>
    <mergeCell ref="AH20:AI20"/>
    <mergeCell ref="AJ20:AK20"/>
    <mergeCell ref="X20:Y20"/>
    <mergeCell ref="Z20:AA20"/>
    <mergeCell ref="B18:C18"/>
    <mergeCell ref="AD16:AE16"/>
    <mergeCell ref="AF16:AG16"/>
    <mergeCell ref="AH16:AI16"/>
    <mergeCell ref="L16:M16"/>
    <mergeCell ref="N16:O16"/>
    <mergeCell ref="P16:Q16"/>
    <mergeCell ref="R16:S16"/>
    <mergeCell ref="T16:U16"/>
    <mergeCell ref="V16:W16"/>
    <mergeCell ref="D18:E18"/>
    <mergeCell ref="F18:G18"/>
    <mergeCell ref="H18:I18"/>
    <mergeCell ref="J18:K18"/>
    <mergeCell ref="L18:M18"/>
    <mergeCell ref="N18:O18"/>
    <mergeCell ref="P18:Q18"/>
    <mergeCell ref="R18:S18"/>
    <mergeCell ref="Z14:AA14"/>
    <mergeCell ref="Z16:AA16"/>
    <mergeCell ref="AD14:AE14"/>
    <mergeCell ref="AF14:AG14"/>
    <mergeCell ref="AH14:AI14"/>
    <mergeCell ref="AJ14:AK14"/>
    <mergeCell ref="B16:C16"/>
    <mergeCell ref="D16:E16"/>
    <mergeCell ref="F16:G16"/>
    <mergeCell ref="H16:I16"/>
    <mergeCell ref="J16:K16"/>
    <mergeCell ref="N14:O14"/>
    <mergeCell ref="P14:Q14"/>
    <mergeCell ref="R14:S14"/>
    <mergeCell ref="T14:U14"/>
    <mergeCell ref="V14:W14"/>
    <mergeCell ref="X14:Y14"/>
    <mergeCell ref="B14:C14"/>
    <mergeCell ref="D14:E14"/>
    <mergeCell ref="F14:G14"/>
    <mergeCell ref="H14:I14"/>
    <mergeCell ref="J14:K14"/>
    <mergeCell ref="L14:M14"/>
    <mergeCell ref="AJ16:AK16"/>
    <mergeCell ref="X16:Y16"/>
    <mergeCell ref="AB16:AC16"/>
    <mergeCell ref="AF12:AG12"/>
    <mergeCell ref="AH12:AI12"/>
    <mergeCell ref="AJ12:AK12"/>
    <mergeCell ref="N12:O12"/>
    <mergeCell ref="P12:Q12"/>
    <mergeCell ref="R12:S12"/>
    <mergeCell ref="T12:U12"/>
    <mergeCell ref="V12:W12"/>
    <mergeCell ref="X12:Y12"/>
    <mergeCell ref="B12:C12"/>
    <mergeCell ref="D12:E12"/>
    <mergeCell ref="F12:G12"/>
    <mergeCell ref="H12:I12"/>
    <mergeCell ref="J12:K12"/>
    <mergeCell ref="L12:M12"/>
    <mergeCell ref="Z10:AA10"/>
    <mergeCell ref="AB10:AC10"/>
    <mergeCell ref="AD10:AE10"/>
    <mergeCell ref="B10:C10"/>
    <mergeCell ref="D10:E10"/>
    <mergeCell ref="F10:G10"/>
    <mergeCell ref="H10:I10"/>
    <mergeCell ref="J10:K10"/>
    <mergeCell ref="L10:M10"/>
    <mergeCell ref="Z12:AA12"/>
    <mergeCell ref="AB12:AC12"/>
    <mergeCell ref="AD12:AE12"/>
    <mergeCell ref="AF10:AG10"/>
    <mergeCell ref="AH10:AI10"/>
    <mergeCell ref="AJ10:AK10"/>
    <mergeCell ref="N10:O10"/>
    <mergeCell ref="P10:Q10"/>
    <mergeCell ref="R10:S10"/>
    <mergeCell ref="T10:U10"/>
    <mergeCell ref="V10:W10"/>
    <mergeCell ref="X10:Y10"/>
    <mergeCell ref="AF8:AG8"/>
    <mergeCell ref="AH8:AI8"/>
    <mergeCell ref="AJ8:AK8"/>
    <mergeCell ref="N8:O8"/>
    <mergeCell ref="P8:Q8"/>
    <mergeCell ref="R8:S8"/>
    <mergeCell ref="T8:U8"/>
    <mergeCell ref="V8:W8"/>
    <mergeCell ref="X8:Y8"/>
    <mergeCell ref="B8:C8"/>
    <mergeCell ref="D8:E8"/>
    <mergeCell ref="F8:G8"/>
    <mergeCell ref="H8:I8"/>
    <mergeCell ref="J8:K8"/>
    <mergeCell ref="L8:M8"/>
    <mergeCell ref="Z6:AA6"/>
    <mergeCell ref="AB6:AC6"/>
    <mergeCell ref="AD6:AE6"/>
    <mergeCell ref="B6:C6"/>
    <mergeCell ref="D6:E6"/>
    <mergeCell ref="F6:G6"/>
    <mergeCell ref="H6:I6"/>
    <mergeCell ref="J6:K6"/>
    <mergeCell ref="L6:M6"/>
    <mergeCell ref="Z8:AA8"/>
    <mergeCell ref="AB8:AC8"/>
    <mergeCell ref="AD8:AE8"/>
    <mergeCell ref="AF6:AG6"/>
    <mergeCell ref="AH6:AI6"/>
    <mergeCell ref="AJ6:AK6"/>
    <mergeCell ref="N6:O6"/>
    <mergeCell ref="P6:Q6"/>
    <mergeCell ref="R6:S6"/>
    <mergeCell ref="T6:U6"/>
    <mergeCell ref="V6:W6"/>
    <mergeCell ref="X6:Y6"/>
    <mergeCell ref="Z4:AA4"/>
    <mergeCell ref="AB4:AC4"/>
    <mergeCell ref="AD4:AE4"/>
    <mergeCell ref="AF4:AG4"/>
    <mergeCell ref="AH4:AI4"/>
    <mergeCell ref="AJ4:AK4"/>
    <mergeCell ref="N4:O4"/>
    <mergeCell ref="P4:Q4"/>
    <mergeCell ref="R4:S4"/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R3:S3"/>
    <mergeCell ref="T3:U3"/>
    <mergeCell ref="V3:W3"/>
    <mergeCell ref="F3:G3"/>
    <mergeCell ref="H3:I3"/>
    <mergeCell ref="J3:K3"/>
    <mergeCell ref="L3:M3"/>
    <mergeCell ref="N3:O3"/>
    <mergeCell ref="P3:Q3"/>
    <mergeCell ref="A1:AK1"/>
    <mergeCell ref="A2:A3"/>
    <mergeCell ref="B2:G2"/>
    <mergeCell ref="H2:M2"/>
    <mergeCell ref="N2:S2"/>
    <mergeCell ref="T2:Y2"/>
    <mergeCell ref="Z2:AE2"/>
    <mergeCell ref="AF2:AK2"/>
    <mergeCell ref="B3:C3"/>
    <mergeCell ref="D3:E3"/>
    <mergeCell ref="AD3:AE3"/>
    <mergeCell ref="AF3:AG3"/>
    <mergeCell ref="AH3:AI3"/>
    <mergeCell ref="AJ3:AK3"/>
    <mergeCell ref="X3:Y3"/>
    <mergeCell ref="Z3:AA3"/>
    <mergeCell ref="AB3:AC3"/>
  </mergeCells>
  <pageMargins left="0.25" right="0.25" top="0.25" bottom="0.25" header="0.3" footer="0.3"/>
  <pageSetup paperSize="3" scale="82" orientation="landscape" r:id="rId1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D1C25B-E868-48C7-8DE6-C3B4F4D77A75}">
  <dimension ref="A1:AK34"/>
  <sheetViews>
    <sheetView topLeftCell="A16" workbookViewId="0">
      <selection activeCell="P8" sqref="P8:Q8"/>
    </sheetView>
  </sheetViews>
  <sheetFormatPr defaultRowHeight="15" x14ac:dyDescent="0.25"/>
  <cols>
    <col min="1" max="1" width="15.5703125" bestFit="1" customWidth="1"/>
    <col min="2" max="17" width="6.7109375" customWidth="1"/>
    <col min="18" max="19" width="6.5703125" customWidth="1"/>
    <col min="20" max="37" width="6.7109375" customWidth="1"/>
  </cols>
  <sheetData>
    <row r="1" spans="1:37" ht="21.75" thickBot="1" x14ac:dyDescent="0.4">
      <c r="A1" s="37" t="s">
        <v>37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9"/>
    </row>
    <row r="2" spans="1:37" ht="16.5" thickTop="1" thickBot="1" x14ac:dyDescent="0.3">
      <c r="A2" s="40"/>
      <c r="B2" s="42" t="s">
        <v>23</v>
      </c>
      <c r="C2" s="43"/>
      <c r="D2" s="43"/>
      <c r="E2" s="43"/>
      <c r="F2" s="43"/>
      <c r="G2" s="44"/>
      <c r="H2" s="45" t="s">
        <v>24</v>
      </c>
      <c r="I2" s="45"/>
      <c r="J2" s="45"/>
      <c r="K2" s="45"/>
      <c r="L2" s="45"/>
      <c r="M2" s="46"/>
      <c r="N2" s="47" t="s">
        <v>25</v>
      </c>
      <c r="O2" s="48"/>
      <c r="P2" s="48"/>
      <c r="Q2" s="48"/>
      <c r="R2" s="48"/>
      <c r="S2" s="49"/>
      <c r="T2" s="50" t="s">
        <v>26</v>
      </c>
      <c r="U2" s="51"/>
      <c r="V2" s="51"/>
      <c r="W2" s="51"/>
      <c r="X2" s="51"/>
      <c r="Y2" s="52"/>
      <c r="Z2" s="53" t="s">
        <v>27</v>
      </c>
      <c r="AA2" s="54"/>
      <c r="AB2" s="54"/>
      <c r="AC2" s="54"/>
      <c r="AD2" s="54"/>
      <c r="AE2" s="55"/>
      <c r="AF2" s="56" t="s">
        <v>28</v>
      </c>
      <c r="AG2" s="57"/>
      <c r="AH2" s="57"/>
      <c r="AI2" s="57"/>
      <c r="AJ2" s="57"/>
      <c r="AK2" s="58"/>
    </row>
    <row r="3" spans="1:37" ht="16.5" thickTop="1" thickBot="1" x14ac:dyDescent="0.3">
      <c r="A3" s="41"/>
      <c r="B3" s="59" t="s">
        <v>20</v>
      </c>
      <c r="C3" s="60"/>
      <c r="D3" s="59" t="s">
        <v>21</v>
      </c>
      <c r="E3" s="60"/>
      <c r="F3" s="71" t="s">
        <v>22</v>
      </c>
      <c r="G3" s="60"/>
      <c r="H3" s="72" t="s">
        <v>20</v>
      </c>
      <c r="I3" s="73"/>
      <c r="J3" s="72" t="s">
        <v>21</v>
      </c>
      <c r="K3" s="73"/>
      <c r="L3" s="74" t="s">
        <v>22</v>
      </c>
      <c r="M3" s="73"/>
      <c r="N3" s="75" t="s">
        <v>20</v>
      </c>
      <c r="O3" s="69"/>
      <c r="P3" s="75" t="s">
        <v>21</v>
      </c>
      <c r="Q3" s="69"/>
      <c r="R3" s="68" t="s">
        <v>22</v>
      </c>
      <c r="S3" s="69"/>
      <c r="T3" s="70" t="s">
        <v>20</v>
      </c>
      <c r="U3" s="66"/>
      <c r="V3" s="70" t="s">
        <v>21</v>
      </c>
      <c r="W3" s="66"/>
      <c r="X3" s="65" t="s">
        <v>22</v>
      </c>
      <c r="Y3" s="66"/>
      <c r="Z3" s="67" t="s">
        <v>20</v>
      </c>
      <c r="AA3" s="62"/>
      <c r="AB3" s="67" t="s">
        <v>21</v>
      </c>
      <c r="AC3" s="62"/>
      <c r="AD3" s="61" t="s">
        <v>22</v>
      </c>
      <c r="AE3" s="62"/>
      <c r="AF3" s="63" t="s">
        <v>20</v>
      </c>
      <c r="AG3" s="64"/>
      <c r="AH3" s="63" t="s">
        <v>21</v>
      </c>
      <c r="AI3" s="64"/>
      <c r="AJ3" s="63" t="s">
        <v>22</v>
      </c>
      <c r="AK3" s="64"/>
    </row>
    <row r="4" spans="1:37" ht="24.95" customHeight="1" thickTop="1" x14ac:dyDescent="0.25">
      <c r="A4" s="3" t="s">
        <v>0</v>
      </c>
      <c r="B4" s="76" t="s">
        <v>38</v>
      </c>
      <c r="C4" s="77"/>
      <c r="D4" s="76" t="s">
        <v>39</v>
      </c>
      <c r="E4" s="77"/>
      <c r="F4" s="78" t="s">
        <v>47</v>
      </c>
      <c r="G4" s="77"/>
      <c r="H4" s="78" t="s">
        <v>30</v>
      </c>
      <c r="I4" s="77"/>
      <c r="J4" s="76" t="s">
        <v>56</v>
      </c>
      <c r="K4" s="77"/>
      <c r="L4" s="78" t="s">
        <v>56</v>
      </c>
      <c r="M4" s="83"/>
      <c r="N4" s="76" t="s">
        <v>30</v>
      </c>
      <c r="O4" s="77"/>
      <c r="P4" s="81" t="s">
        <v>112</v>
      </c>
      <c r="Q4" s="82"/>
      <c r="R4" s="79" t="s">
        <v>113</v>
      </c>
      <c r="S4" s="80"/>
      <c r="T4" s="76" t="s">
        <v>30</v>
      </c>
      <c r="U4" s="77"/>
      <c r="V4" s="76" t="s">
        <v>30</v>
      </c>
      <c r="W4" s="77"/>
      <c r="X4" s="76" t="s">
        <v>49</v>
      </c>
      <c r="Y4" s="77"/>
      <c r="Z4" s="76" t="s">
        <v>30</v>
      </c>
      <c r="AA4" s="77"/>
      <c r="AB4" s="76" t="s">
        <v>30</v>
      </c>
      <c r="AC4" s="77"/>
      <c r="AD4" s="121" t="s">
        <v>30</v>
      </c>
      <c r="AE4" s="122"/>
      <c r="AF4" s="76" t="s">
        <v>30</v>
      </c>
      <c r="AG4" s="77"/>
      <c r="AH4" s="76" t="s">
        <v>30</v>
      </c>
      <c r="AI4" s="77"/>
      <c r="AJ4" s="78" t="s">
        <v>30</v>
      </c>
      <c r="AK4" s="77"/>
    </row>
    <row r="5" spans="1:37" ht="15.95" customHeight="1" thickBot="1" x14ac:dyDescent="0.3">
      <c r="A5" s="2" t="s">
        <v>1</v>
      </c>
      <c r="B5" s="18">
        <v>0</v>
      </c>
      <c r="C5" s="19">
        <v>0</v>
      </c>
      <c r="D5" s="20">
        <v>1</v>
      </c>
      <c r="E5" s="19">
        <v>0</v>
      </c>
      <c r="F5" s="21">
        <v>1</v>
      </c>
      <c r="G5" s="19">
        <v>0</v>
      </c>
      <c r="H5" s="20">
        <v>0</v>
      </c>
      <c r="I5" s="19">
        <v>0</v>
      </c>
      <c r="J5" s="20">
        <v>0.5</v>
      </c>
      <c r="K5" s="19">
        <v>0</v>
      </c>
      <c r="L5" s="20">
        <v>0.5</v>
      </c>
      <c r="M5" s="22">
        <v>0</v>
      </c>
      <c r="N5" s="18">
        <v>0</v>
      </c>
      <c r="O5" s="19">
        <v>0</v>
      </c>
      <c r="P5" s="20">
        <v>0.5</v>
      </c>
      <c r="Q5" s="19">
        <v>3</v>
      </c>
      <c r="R5" s="20">
        <v>0.5</v>
      </c>
      <c r="S5" s="19">
        <v>0</v>
      </c>
      <c r="T5" s="20">
        <v>0</v>
      </c>
      <c r="U5" s="22">
        <v>3</v>
      </c>
      <c r="V5" s="20">
        <v>0</v>
      </c>
      <c r="W5" s="19">
        <v>0</v>
      </c>
      <c r="X5" s="20">
        <v>0</v>
      </c>
      <c r="Y5" s="22">
        <v>0</v>
      </c>
      <c r="Z5" s="18">
        <v>0</v>
      </c>
      <c r="AA5" s="19">
        <v>0</v>
      </c>
      <c r="AB5" s="20">
        <v>0</v>
      </c>
      <c r="AC5" s="19">
        <v>0</v>
      </c>
      <c r="AD5" s="20">
        <v>0</v>
      </c>
      <c r="AE5" s="22">
        <v>0</v>
      </c>
      <c r="AF5" s="18">
        <v>0</v>
      </c>
      <c r="AG5" s="19">
        <v>0</v>
      </c>
      <c r="AH5" s="20">
        <v>0</v>
      </c>
      <c r="AI5" s="19">
        <v>0</v>
      </c>
      <c r="AJ5" s="20">
        <v>0</v>
      </c>
      <c r="AK5" s="19">
        <v>0</v>
      </c>
    </row>
    <row r="6" spans="1:37" ht="24.95" customHeight="1" thickTop="1" x14ac:dyDescent="0.25">
      <c r="A6" s="3" t="s">
        <v>2</v>
      </c>
      <c r="B6" s="76" t="s">
        <v>92</v>
      </c>
      <c r="C6" s="77"/>
      <c r="D6" s="78" t="s">
        <v>48</v>
      </c>
      <c r="E6" s="77"/>
      <c r="F6" s="78" t="s">
        <v>48</v>
      </c>
      <c r="G6" s="83"/>
      <c r="H6" s="78" t="s">
        <v>30</v>
      </c>
      <c r="I6" s="77"/>
      <c r="J6" s="78"/>
      <c r="K6" s="77"/>
      <c r="L6" s="78"/>
      <c r="M6" s="83"/>
      <c r="N6" s="76" t="s">
        <v>84</v>
      </c>
      <c r="O6" s="77"/>
      <c r="P6" s="84" t="s">
        <v>81</v>
      </c>
      <c r="Q6" s="85"/>
      <c r="R6" s="84" t="s">
        <v>82</v>
      </c>
      <c r="S6" s="86"/>
      <c r="T6" s="76" t="s">
        <v>30</v>
      </c>
      <c r="U6" s="77"/>
      <c r="V6" s="78"/>
      <c r="W6" s="77"/>
      <c r="X6" s="78"/>
      <c r="Y6" s="83"/>
      <c r="Z6" s="76" t="s">
        <v>30</v>
      </c>
      <c r="AA6" s="77"/>
      <c r="AB6" s="78" t="s">
        <v>30</v>
      </c>
      <c r="AC6" s="77"/>
      <c r="AD6" s="78" t="s">
        <v>30</v>
      </c>
      <c r="AE6" s="77"/>
      <c r="AF6" s="76" t="s">
        <v>30</v>
      </c>
      <c r="AG6" s="77"/>
      <c r="AH6" s="78" t="s">
        <v>30</v>
      </c>
      <c r="AI6" s="77"/>
      <c r="AJ6" s="78" t="s">
        <v>30</v>
      </c>
      <c r="AK6" s="77"/>
    </row>
    <row r="7" spans="1:37" ht="15.95" customHeight="1" thickBot="1" x14ac:dyDescent="0.3">
      <c r="A7" s="2" t="s">
        <v>3</v>
      </c>
      <c r="B7" s="18">
        <v>1</v>
      </c>
      <c r="C7" s="19">
        <v>0</v>
      </c>
      <c r="D7" s="20">
        <v>0.5</v>
      </c>
      <c r="E7" s="19">
        <v>0</v>
      </c>
      <c r="F7" s="20">
        <v>0.5</v>
      </c>
      <c r="G7" s="22">
        <v>0</v>
      </c>
      <c r="H7" s="20">
        <v>0</v>
      </c>
      <c r="I7" s="19">
        <v>0</v>
      </c>
      <c r="J7" s="20"/>
      <c r="K7" s="19">
        <v>0</v>
      </c>
      <c r="L7" s="20"/>
      <c r="M7" s="22">
        <v>0</v>
      </c>
      <c r="N7" s="18">
        <v>0</v>
      </c>
      <c r="O7" s="19">
        <v>0</v>
      </c>
      <c r="P7" s="20">
        <v>0.5</v>
      </c>
      <c r="Q7" s="19">
        <v>4</v>
      </c>
      <c r="R7" s="20">
        <v>0.5</v>
      </c>
      <c r="S7" s="22">
        <v>3</v>
      </c>
      <c r="T7" s="18">
        <v>0</v>
      </c>
      <c r="U7" s="19">
        <v>0</v>
      </c>
      <c r="V7" s="20"/>
      <c r="W7" s="19"/>
      <c r="X7" s="20"/>
      <c r="Y7" s="22"/>
      <c r="Z7" s="18">
        <v>0</v>
      </c>
      <c r="AA7" s="19">
        <v>0</v>
      </c>
      <c r="AB7" s="20">
        <v>0</v>
      </c>
      <c r="AC7" s="19">
        <v>0</v>
      </c>
      <c r="AD7" s="20">
        <v>0</v>
      </c>
      <c r="AE7" s="19">
        <v>0</v>
      </c>
      <c r="AF7" s="18">
        <v>0</v>
      </c>
      <c r="AG7" s="19">
        <v>0</v>
      </c>
      <c r="AH7" s="20">
        <v>0</v>
      </c>
      <c r="AI7" s="19">
        <v>0</v>
      </c>
      <c r="AJ7" s="20">
        <v>0</v>
      </c>
      <c r="AK7" s="19">
        <v>0</v>
      </c>
    </row>
    <row r="8" spans="1:37" ht="24.95" customHeight="1" thickTop="1" x14ac:dyDescent="0.25">
      <c r="A8" s="3" t="s">
        <v>4</v>
      </c>
      <c r="B8" s="76" t="s">
        <v>93</v>
      </c>
      <c r="C8" s="77"/>
      <c r="D8" s="78" t="s">
        <v>57</v>
      </c>
      <c r="E8" s="77"/>
      <c r="F8" s="78" t="s">
        <v>75</v>
      </c>
      <c r="G8" s="83"/>
      <c r="H8" s="78" t="s">
        <v>30</v>
      </c>
      <c r="I8" s="77"/>
      <c r="J8" s="78" t="s">
        <v>50</v>
      </c>
      <c r="K8" s="77"/>
      <c r="L8" s="78" t="s">
        <v>50</v>
      </c>
      <c r="M8" s="83"/>
      <c r="N8" s="76" t="s">
        <v>30</v>
      </c>
      <c r="O8" s="77"/>
      <c r="P8" s="76" t="s">
        <v>30</v>
      </c>
      <c r="Q8" s="77"/>
      <c r="R8" s="76" t="s">
        <v>30</v>
      </c>
      <c r="S8" s="77"/>
      <c r="T8" s="76" t="s">
        <v>30</v>
      </c>
      <c r="U8" s="77"/>
      <c r="V8" s="76" t="s">
        <v>30</v>
      </c>
      <c r="W8" s="77"/>
      <c r="X8" s="78" t="s">
        <v>30</v>
      </c>
      <c r="Y8" s="83"/>
      <c r="Z8" s="76" t="s">
        <v>30</v>
      </c>
      <c r="AA8" s="77"/>
      <c r="AB8" s="78" t="s">
        <v>30</v>
      </c>
      <c r="AC8" s="77"/>
      <c r="AD8" s="78" t="s">
        <v>30</v>
      </c>
      <c r="AE8" s="83"/>
      <c r="AF8" s="76" t="s">
        <v>30</v>
      </c>
      <c r="AG8" s="77"/>
      <c r="AH8" s="78" t="s">
        <v>30</v>
      </c>
      <c r="AI8" s="77"/>
      <c r="AJ8" s="78" t="s">
        <v>30</v>
      </c>
      <c r="AK8" s="77"/>
    </row>
    <row r="9" spans="1:37" ht="15.95" customHeight="1" thickBot="1" x14ac:dyDescent="0.3">
      <c r="A9" s="2" t="s">
        <v>5</v>
      </c>
      <c r="B9" s="18">
        <v>1</v>
      </c>
      <c r="C9" s="19">
        <v>0</v>
      </c>
      <c r="D9" s="20">
        <v>0.5</v>
      </c>
      <c r="E9" s="19">
        <v>0</v>
      </c>
      <c r="F9" s="20">
        <v>0.5</v>
      </c>
      <c r="G9" s="22">
        <v>0</v>
      </c>
      <c r="H9" s="20">
        <v>0</v>
      </c>
      <c r="I9" s="19">
        <v>0</v>
      </c>
      <c r="J9" s="20">
        <v>0.5</v>
      </c>
      <c r="K9" s="19">
        <v>0</v>
      </c>
      <c r="L9" s="20">
        <v>0.5</v>
      </c>
      <c r="M9" s="22">
        <v>0</v>
      </c>
      <c r="N9" s="18">
        <v>0</v>
      </c>
      <c r="O9" s="19">
        <v>0</v>
      </c>
      <c r="P9" s="20"/>
      <c r="Q9" s="19"/>
      <c r="R9" s="20"/>
      <c r="S9" s="22"/>
      <c r="T9" s="18">
        <v>0</v>
      </c>
      <c r="U9" s="19">
        <v>0</v>
      </c>
      <c r="V9" s="20">
        <v>0</v>
      </c>
      <c r="W9" s="19">
        <v>0</v>
      </c>
      <c r="X9" s="20">
        <v>0</v>
      </c>
      <c r="Y9" s="22">
        <v>0</v>
      </c>
      <c r="Z9" s="18">
        <v>0</v>
      </c>
      <c r="AA9" s="19">
        <v>0</v>
      </c>
      <c r="AB9" s="20">
        <v>0</v>
      </c>
      <c r="AC9" s="19">
        <v>0</v>
      </c>
      <c r="AD9" s="20">
        <v>0</v>
      </c>
      <c r="AE9" s="22">
        <v>0</v>
      </c>
      <c r="AF9" s="18">
        <v>0</v>
      </c>
      <c r="AG9" s="19">
        <v>0</v>
      </c>
      <c r="AH9" s="20">
        <v>0</v>
      </c>
      <c r="AI9" s="19">
        <v>0</v>
      </c>
      <c r="AJ9" s="20">
        <v>0</v>
      </c>
      <c r="AK9" s="19">
        <v>0</v>
      </c>
    </row>
    <row r="10" spans="1:37" ht="45.75" customHeight="1" thickTop="1" x14ac:dyDescent="0.25">
      <c r="A10" s="3" t="s">
        <v>6</v>
      </c>
      <c r="B10" s="76" t="s">
        <v>30</v>
      </c>
      <c r="C10" s="77"/>
      <c r="D10" s="78" t="s">
        <v>73</v>
      </c>
      <c r="E10" s="77"/>
      <c r="F10" s="78" t="s">
        <v>73</v>
      </c>
      <c r="G10" s="77"/>
      <c r="H10" s="87" t="s">
        <v>78</v>
      </c>
      <c r="I10" s="88"/>
      <c r="J10" s="87" t="s">
        <v>79</v>
      </c>
      <c r="K10" s="80"/>
      <c r="L10" s="78" t="s">
        <v>30</v>
      </c>
      <c r="M10" s="77"/>
      <c r="N10" s="78" t="s">
        <v>30</v>
      </c>
      <c r="O10" s="77"/>
      <c r="P10" s="78" t="s">
        <v>30</v>
      </c>
      <c r="Q10" s="77"/>
      <c r="R10" s="78" t="s">
        <v>30</v>
      </c>
      <c r="S10" s="77"/>
      <c r="T10" s="76" t="s">
        <v>30</v>
      </c>
      <c r="U10" s="77"/>
      <c r="V10" s="78" t="s">
        <v>30</v>
      </c>
      <c r="W10" s="77"/>
      <c r="X10" s="78" t="s">
        <v>30</v>
      </c>
      <c r="Y10" s="83"/>
      <c r="Z10" s="76" t="s">
        <v>30</v>
      </c>
      <c r="AA10" s="77"/>
      <c r="AB10" s="78" t="s">
        <v>30</v>
      </c>
      <c r="AC10" s="77"/>
      <c r="AD10" s="78" t="s">
        <v>30</v>
      </c>
      <c r="AE10" s="83"/>
      <c r="AF10" s="76" t="s">
        <v>30</v>
      </c>
      <c r="AG10" s="77"/>
      <c r="AH10" s="78" t="s">
        <v>30</v>
      </c>
      <c r="AI10" s="77"/>
      <c r="AJ10" s="78" t="s">
        <v>30</v>
      </c>
      <c r="AK10" s="77"/>
    </row>
    <row r="11" spans="1:37" ht="15.95" customHeight="1" thickBot="1" x14ac:dyDescent="0.3">
      <c r="A11" s="2" t="s">
        <v>7</v>
      </c>
      <c r="B11" s="18">
        <v>0</v>
      </c>
      <c r="C11" s="19">
        <v>0</v>
      </c>
      <c r="D11" s="20">
        <v>0.5</v>
      </c>
      <c r="E11" s="19">
        <v>0</v>
      </c>
      <c r="F11" s="21">
        <v>0.5</v>
      </c>
      <c r="G11" s="19">
        <v>0</v>
      </c>
      <c r="H11" s="18">
        <v>0.5</v>
      </c>
      <c r="I11" s="19">
        <v>4</v>
      </c>
      <c r="J11" s="20">
        <v>0.5</v>
      </c>
      <c r="K11" s="19">
        <v>3</v>
      </c>
      <c r="L11" s="20">
        <v>0</v>
      </c>
      <c r="M11" s="19">
        <v>0</v>
      </c>
      <c r="N11" s="20">
        <v>0</v>
      </c>
      <c r="O11" s="19">
        <v>0</v>
      </c>
      <c r="P11" s="20">
        <v>0</v>
      </c>
      <c r="Q11" s="19">
        <v>0</v>
      </c>
      <c r="R11" s="20">
        <v>0</v>
      </c>
      <c r="S11" s="19">
        <v>0</v>
      </c>
      <c r="T11" s="18">
        <v>0</v>
      </c>
      <c r="U11" s="19">
        <v>0</v>
      </c>
      <c r="V11" s="20">
        <v>0</v>
      </c>
      <c r="W11" s="19">
        <v>0</v>
      </c>
      <c r="X11" s="20">
        <v>0</v>
      </c>
      <c r="Y11" s="22">
        <v>0</v>
      </c>
      <c r="Z11" s="18">
        <v>0</v>
      </c>
      <c r="AA11" s="19">
        <v>0</v>
      </c>
      <c r="AB11" s="20">
        <v>0</v>
      </c>
      <c r="AC11" s="19">
        <v>0</v>
      </c>
      <c r="AD11" s="20">
        <v>0</v>
      </c>
      <c r="AE11" s="22">
        <v>0</v>
      </c>
      <c r="AF11" s="18">
        <v>0</v>
      </c>
      <c r="AG11" s="19">
        <v>0</v>
      </c>
      <c r="AH11" s="20">
        <v>0</v>
      </c>
      <c r="AI11" s="19">
        <v>0</v>
      </c>
      <c r="AJ11" s="20">
        <v>0</v>
      </c>
      <c r="AK11" s="19">
        <v>0</v>
      </c>
    </row>
    <row r="12" spans="1:37" ht="24.95" customHeight="1" thickTop="1" x14ac:dyDescent="0.25">
      <c r="A12" s="3" t="s">
        <v>8</v>
      </c>
      <c r="B12" s="76" t="s">
        <v>30</v>
      </c>
      <c r="C12" s="77"/>
      <c r="D12" s="78" t="s">
        <v>44</v>
      </c>
      <c r="E12" s="77"/>
      <c r="F12" s="78" t="s">
        <v>44</v>
      </c>
      <c r="G12" s="77"/>
      <c r="H12" s="78" t="s">
        <v>30</v>
      </c>
      <c r="I12" s="77"/>
      <c r="J12" s="78" t="s">
        <v>52</v>
      </c>
      <c r="K12" s="77"/>
      <c r="L12" s="78" t="s">
        <v>52</v>
      </c>
      <c r="M12" s="83"/>
      <c r="N12" s="76" t="s">
        <v>30</v>
      </c>
      <c r="O12" s="77"/>
      <c r="P12" s="78" t="s">
        <v>58</v>
      </c>
      <c r="Q12" s="77"/>
      <c r="R12" s="78" t="s">
        <v>58</v>
      </c>
      <c r="S12" s="83"/>
      <c r="T12" s="76" t="s">
        <v>30</v>
      </c>
      <c r="U12" s="77"/>
      <c r="V12" s="78" t="s">
        <v>61</v>
      </c>
      <c r="W12" s="77"/>
      <c r="X12" s="78" t="s">
        <v>61</v>
      </c>
      <c r="Y12" s="83"/>
      <c r="Z12" s="76" t="s">
        <v>30</v>
      </c>
      <c r="AA12" s="77"/>
      <c r="AB12" s="78" t="s">
        <v>30</v>
      </c>
      <c r="AC12" s="77"/>
      <c r="AD12" s="78" t="s">
        <v>30</v>
      </c>
      <c r="AE12" s="83"/>
      <c r="AF12" s="76" t="s">
        <v>30</v>
      </c>
      <c r="AG12" s="77"/>
      <c r="AH12" s="78" t="s">
        <v>30</v>
      </c>
      <c r="AI12" s="77"/>
      <c r="AJ12" s="78" t="s">
        <v>30</v>
      </c>
      <c r="AK12" s="77"/>
    </row>
    <row r="13" spans="1:37" ht="15.95" customHeight="1" thickBot="1" x14ac:dyDescent="0.3">
      <c r="A13" s="2" t="s">
        <v>9</v>
      </c>
      <c r="B13" s="18">
        <v>0</v>
      </c>
      <c r="C13" s="19">
        <v>0</v>
      </c>
      <c r="D13" s="20">
        <v>0.5</v>
      </c>
      <c r="E13" s="19">
        <v>0</v>
      </c>
      <c r="F13" s="21">
        <v>0.5</v>
      </c>
      <c r="G13" s="19">
        <v>0</v>
      </c>
      <c r="H13" s="20">
        <v>0</v>
      </c>
      <c r="I13" s="19">
        <v>0</v>
      </c>
      <c r="J13" s="20">
        <v>0.5</v>
      </c>
      <c r="K13" s="19">
        <v>0</v>
      </c>
      <c r="L13" s="20">
        <v>0.5</v>
      </c>
      <c r="M13" s="22">
        <v>0</v>
      </c>
      <c r="N13" s="18">
        <v>0</v>
      </c>
      <c r="O13" s="19">
        <v>0</v>
      </c>
      <c r="P13" s="20">
        <v>0.5</v>
      </c>
      <c r="Q13" s="19">
        <v>0</v>
      </c>
      <c r="R13" s="20">
        <v>0.5</v>
      </c>
      <c r="S13" s="22">
        <v>0</v>
      </c>
      <c r="T13" s="18">
        <v>0</v>
      </c>
      <c r="U13" s="19">
        <v>0</v>
      </c>
      <c r="V13" s="20">
        <v>0.5</v>
      </c>
      <c r="W13" s="19">
        <v>0</v>
      </c>
      <c r="X13" s="20">
        <v>0.5</v>
      </c>
      <c r="Y13" s="22">
        <v>0</v>
      </c>
      <c r="Z13" s="18">
        <v>0</v>
      </c>
      <c r="AA13" s="19">
        <v>0</v>
      </c>
      <c r="AB13" s="20">
        <v>0</v>
      </c>
      <c r="AC13" s="19">
        <v>0</v>
      </c>
      <c r="AD13" s="20">
        <v>0</v>
      </c>
      <c r="AE13" s="22">
        <v>0</v>
      </c>
      <c r="AF13" s="18">
        <v>0</v>
      </c>
      <c r="AG13" s="19">
        <v>0</v>
      </c>
      <c r="AH13" s="20">
        <v>0</v>
      </c>
      <c r="AI13" s="19">
        <v>0</v>
      </c>
      <c r="AJ13" s="20">
        <v>0</v>
      </c>
      <c r="AK13" s="19">
        <v>0</v>
      </c>
    </row>
    <row r="14" spans="1:37" ht="24.95" customHeight="1" thickTop="1" x14ac:dyDescent="0.25">
      <c r="A14" s="3" t="s">
        <v>32</v>
      </c>
      <c r="B14" s="89" t="s">
        <v>30</v>
      </c>
      <c r="C14" s="90"/>
      <c r="D14" s="91" t="s">
        <v>45</v>
      </c>
      <c r="E14" s="90"/>
      <c r="F14" s="91" t="s">
        <v>72</v>
      </c>
      <c r="G14" s="90"/>
      <c r="H14" s="91" t="s">
        <v>30</v>
      </c>
      <c r="I14" s="90"/>
      <c r="J14" s="91" t="s">
        <v>53</v>
      </c>
      <c r="K14" s="90"/>
      <c r="L14" s="91" t="s">
        <v>53</v>
      </c>
      <c r="M14" s="92"/>
      <c r="N14" s="89" t="s">
        <v>30</v>
      </c>
      <c r="O14" s="90"/>
      <c r="P14" s="91" t="s">
        <v>59</v>
      </c>
      <c r="Q14" s="90"/>
      <c r="R14" s="91" t="s">
        <v>59</v>
      </c>
      <c r="S14" s="90"/>
      <c r="T14" s="89" t="s">
        <v>30</v>
      </c>
      <c r="U14" s="90"/>
      <c r="V14" s="91" t="s">
        <v>71</v>
      </c>
      <c r="W14" s="90"/>
      <c r="X14" s="91" t="s">
        <v>71</v>
      </c>
      <c r="Y14" s="90"/>
      <c r="Z14" s="89" t="s">
        <v>30</v>
      </c>
      <c r="AA14" s="90"/>
      <c r="AB14" s="91" t="s">
        <v>30</v>
      </c>
      <c r="AC14" s="90"/>
      <c r="AD14" s="91" t="s">
        <v>30</v>
      </c>
      <c r="AE14" s="92"/>
      <c r="AF14" s="89" t="s">
        <v>30</v>
      </c>
      <c r="AG14" s="90"/>
      <c r="AH14" s="91" t="s">
        <v>30</v>
      </c>
      <c r="AI14" s="90"/>
      <c r="AJ14" s="91" t="s">
        <v>30</v>
      </c>
      <c r="AK14" s="90"/>
    </row>
    <row r="15" spans="1:37" ht="15.95" customHeight="1" thickBot="1" x14ac:dyDescent="0.3">
      <c r="A15" s="2" t="s">
        <v>35</v>
      </c>
      <c r="B15" s="18">
        <v>0</v>
      </c>
      <c r="C15" s="19">
        <v>0</v>
      </c>
      <c r="D15" s="20">
        <v>0.25</v>
      </c>
      <c r="E15" s="19">
        <v>0</v>
      </c>
      <c r="F15" s="21">
        <v>0.25</v>
      </c>
      <c r="G15" s="19">
        <v>0</v>
      </c>
      <c r="H15" s="20">
        <v>0</v>
      </c>
      <c r="I15" s="19">
        <v>0</v>
      </c>
      <c r="J15" s="20">
        <v>0.25</v>
      </c>
      <c r="K15" s="19">
        <v>0</v>
      </c>
      <c r="L15" s="20">
        <v>0.25</v>
      </c>
      <c r="M15" s="22">
        <v>0</v>
      </c>
      <c r="N15" s="18">
        <v>0</v>
      </c>
      <c r="O15" s="19">
        <v>0</v>
      </c>
      <c r="P15" s="20">
        <v>0.25</v>
      </c>
      <c r="Q15" s="19">
        <v>0</v>
      </c>
      <c r="R15" s="20">
        <v>0.25</v>
      </c>
      <c r="S15" s="22">
        <v>0</v>
      </c>
      <c r="T15" s="18">
        <v>0</v>
      </c>
      <c r="U15" s="19">
        <v>0</v>
      </c>
      <c r="V15" s="20">
        <v>0.25</v>
      </c>
      <c r="W15" s="19"/>
      <c r="X15" s="20">
        <v>0.25</v>
      </c>
      <c r="Y15" s="19"/>
      <c r="Z15" s="18">
        <v>0</v>
      </c>
      <c r="AA15" s="19">
        <v>0</v>
      </c>
      <c r="AB15" s="20">
        <v>0</v>
      </c>
      <c r="AC15" s="19">
        <v>0</v>
      </c>
      <c r="AD15" s="20">
        <v>0</v>
      </c>
      <c r="AE15" s="22">
        <v>0</v>
      </c>
      <c r="AF15" s="18">
        <v>0</v>
      </c>
      <c r="AG15" s="19">
        <v>0</v>
      </c>
      <c r="AH15" s="20">
        <v>0</v>
      </c>
      <c r="AI15" s="19">
        <v>0</v>
      </c>
      <c r="AJ15" s="20">
        <v>0</v>
      </c>
      <c r="AK15" s="19">
        <v>0</v>
      </c>
    </row>
    <row r="16" spans="1:37" ht="24.95" customHeight="1" thickTop="1" x14ac:dyDescent="0.25">
      <c r="A16" s="3" t="s">
        <v>10</v>
      </c>
      <c r="B16" s="93" t="s">
        <v>30</v>
      </c>
      <c r="C16" s="94"/>
      <c r="D16" s="95" t="s">
        <v>30</v>
      </c>
      <c r="E16" s="94"/>
      <c r="F16" s="95" t="s">
        <v>30</v>
      </c>
      <c r="G16" s="94"/>
      <c r="H16" s="95" t="s">
        <v>30</v>
      </c>
      <c r="I16" s="94"/>
      <c r="J16" s="95" t="s">
        <v>30</v>
      </c>
      <c r="K16" s="94"/>
      <c r="L16" s="95" t="s">
        <v>30</v>
      </c>
      <c r="M16" s="96"/>
      <c r="N16" s="93" t="s">
        <v>30</v>
      </c>
      <c r="O16" s="94"/>
      <c r="P16" s="95" t="s">
        <v>30</v>
      </c>
      <c r="Q16" s="94"/>
      <c r="R16" s="95" t="s">
        <v>30</v>
      </c>
      <c r="S16" s="96"/>
      <c r="T16" s="93" t="s">
        <v>30</v>
      </c>
      <c r="U16" s="94"/>
      <c r="V16" s="125" t="s">
        <v>74</v>
      </c>
      <c r="W16" s="126"/>
      <c r="X16" s="123" t="s">
        <v>96</v>
      </c>
      <c r="Y16" s="124"/>
      <c r="Z16" s="93" t="s">
        <v>30</v>
      </c>
      <c r="AA16" s="94"/>
      <c r="AB16" s="95" t="s">
        <v>30</v>
      </c>
      <c r="AC16" s="94"/>
      <c r="AD16" s="95" t="s">
        <v>30</v>
      </c>
      <c r="AE16" s="96"/>
      <c r="AF16" s="93" t="s">
        <v>30</v>
      </c>
      <c r="AG16" s="94"/>
      <c r="AH16" s="95" t="s">
        <v>30</v>
      </c>
      <c r="AI16" s="94"/>
      <c r="AJ16" s="95" t="s">
        <v>30</v>
      </c>
      <c r="AK16" s="94"/>
    </row>
    <row r="17" spans="1:37" ht="15.95" customHeight="1" thickBot="1" x14ac:dyDescent="0.3">
      <c r="A17" s="2" t="s">
        <v>11</v>
      </c>
      <c r="B17" s="18">
        <v>0</v>
      </c>
      <c r="C17" s="19">
        <v>0</v>
      </c>
      <c r="D17" s="20">
        <v>0</v>
      </c>
      <c r="E17" s="19">
        <v>0</v>
      </c>
      <c r="F17" s="21">
        <v>0</v>
      </c>
      <c r="G17" s="19">
        <v>0</v>
      </c>
      <c r="H17" s="20">
        <v>0</v>
      </c>
      <c r="I17" s="19">
        <v>0</v>
      </c>
      <c r="J17" s="20">
        <v>0</v>
      </c>
      <c r="K17" s="19">
        <v>0</v>
      </c>
      <c r="L17" s="20">
        <v>0</v>
      </c>
      <c r="M17" s="22">
        <v>0</v>
      </c>
      <c r="N17" s="18">
        <v>0</v>
      </c>
      <c r="O17" s="19">
        <v>0</v>
      </c>
      <c r="P17" s="20">
        <v>0</v>
      </c>
      <c r="Q17" s="19">
        <v>0</v>
      </c>
      <c r="R17" s="20">
        <v>0</v>
      </c>
      <c r="S17" s="22">
        <v>0</v>
      </c>
      <c r="T17" s="18">
        <v>0</v>
      </c>
      <c r="U17" s="19">
        <v>0</v>
      </c>
      <c r="V17" s="20">
        <v>0.5</v>
      </c>
      <c r="W17" s="22">
        <v>1</v>
      </c>
      <c r="X17" s="18">
        <v>0</v>
      </c>
      <c r="Y17" s="19">
        <v>1</v>
      </c>
      <c r="Z17" s="18">
        <v>0</v>
      </c>
      <c r="AA17" s="19">
        <v>0</v>
      </c>
      <c r="AB17" s="20">
        <v>0</v>
      </c>
      <c r="AC17" s="19">
        <v>0</v>
      </c>
      <c r="AD17" s="20">
        <v>0</v>
      </c>
      <c r="AE17" s="22">
        <v>0</v>
      </c>
      <c r="AF17" s="18">
        <v>0</v>
      </c>
      <c r="AG17" s="19">
        <v>0</v>
      </c>
      <c r="AH17" s="20">
        <v>0</v>
      </c>
      <c r="AI17" s="19">
        <v>0</v>
      </c>
      <c r="AJ17" s="20">
        <v>0</v>
      </c>
      <c r="AK17" s="19">
        <v>0</v>
      </c>
    </row>
    <row r="18" spans="1:37" ht="33.75" customHeight="1" thickTop="1" x14ac:dyDescent="0.25">
      <c r="A18" s="3" t="s">
        <v>12</v>
      </c>
      <c r="B18" s="76" t="s">
        <v>30</v>
      </c>
      <c r="C18" s="77"/>
      <c r="D18" s="97" t="s">
        <v>49</v>
      </c>
      <c r="E18" s="98"/>
      <c r="F18" s="78" t="s">
        <v>30</v>
      </c>
      <c r="G18" s="77"/>
      <c r="H18" s="78" t="s">
        <v>30</v>
      </c>
      <c r="I18" s="77"/>
      <c r="J18" s="78" t="s">
        <v>51</v>
      </c>
      <c r="K18" s="77"/>
      <c r="L18" s="78" t="s">
        <v>51</v>
      </c>
      <c r="M18" s="83"/>
      <c r="N18" s="76" t="s">
        <v>30</v>
      </c>
      <c r="O18" s="77"/>
      <c r="P18" s="78" t="s">
        <v>30</v>
      </c>
      <c r="Q18" s="77"/>
      <c r="R18" s="78" t="s">
        <v>30</v>
      </c>
      <c r="S18" s="83"/>
      <c r="T18" s="76" t="s">
        <v>30</v>
      </c>
      <c r="U18" s="77"/>
      <c r="V18" s="78" t="s">
        <v>30</v>
      </c>
      <c r="W18" s="77"/>
      <c r="X18" s="78" t="s">
        <v>30</v>
      </c>
      <c r="Y18" s="83"/>
      <c r="Z18" s="76" t="s">
        <v>30</v>
      </c>
      <c r="AA18" s="77"/>
      <c r="AB18" s="78" t="s">
        <v>30</v>
      </c>
      <c r="AC18" s="77"/>
      <c r="AD18" s="78" t="s">
        <v>30</v>
      </c>
      <c r="AE18" s="83"/>
      <c r="AF18" s="76" t="s">
        <v>30</v>
      </c>
      <c r="AG18" s="77"/>
      <c r="AH18" s="78" t="s">
        <v>30</v>
      </c>
      <c r="AI18" s="77"/>
      <c r="AJ18" s="78" t="s">
        <v>30</v>
      </c>
      <c r="AK18" s="77"/>
    </row>
    <row r="19" spans="1:37" ht="15.95" customHeight="1" thickBot="1" x14ac:dyDescent="0.3">
      <c r="A19" s="2" t="s">
        <v>13</v>
      </c>
      <c r="B19" s="18">
        <v>0</v>
      </c>
      <c r="C19" s="19">
        <v>0</v>
      </c>
      <c r="D19" s="20">
        <v>0</v>
      </c>
      <c r="E19" s="19">
        <v>0</v>
      </c>
      <c r="F19" s="21">
        <v>0</v>
      </c>
      <c r="G19" s="19">
        <v>0</v>
      </c>
      <c r="H19" s="20">
        <v>0</v>
      </c>
      <c r="I19" s="19">
        <v>0</v>
      </c>
      <c r="J19" s="20">
        <v>0.5</v>
      </c>
      <c r="K19" s="19">
        <v>0</v>
      </c>
      <c r="L19" s="20">
        <v>0.5</v>
      </c>
      <c r="M19" s="22">
        <v>0</v>
      </c>
      <c r="N19" s="18">
        <v>0</v>
      </c>
      <c r="O19" s="19">
        <v>0</v>
      </c>
      <c r="P19" s="20">
        <v>0</v>
      </c>
      <c r="Q19" s="19">
        <v>0</v>
      </c>
      <c r="R19" s="20">
        <v>0</v>
      </c>
      <c r="S19" s="22">
        <v>0</v>
      </c>
      <c r="T19" s="18">
        <v>0</v>
      </c>
      <c r="U19" s="19">
        <v>0</v>
      </c>
      <c r="V19" s="20">
        <v>0</v>
      </c>
      <c r="W19" s="19">
        <v>0</v>
      </c>
      <c r="X19" s="20">
        <v>0</v>
      </c>
      <c r="Y19" s="22">
        <v>0</v>
      </c>
      <c r="Z19" s="18">
        <v>0</v>
      </c>
      <c r="AA19" s="19">
        <v>0</v>
      </c>
      <c r="AB19" s="20">
        <v>0</v>
      </c>
      <c r="AC19" s="19">
        <v>0</v>
      </c>
      <c r="AD19" s="20">
        <v>0</v>
      </c>
      <c r="AE19" s="22">
        <v>0</v>
      </c>
      <c r="AF19" s="18">
        <v>0</v>
      </c>
      <c r="AG19" s="19">
        <v>0</v>
      </c>
      <c r="AH19" s="20">
        <v>0</v>
      </c>
      <c r="AI19" s="19">
        <v>0</v>
      </c>
      <c r="AJ19" s="20">
        <v>0</v>
      </c>
      <c r="AK19" s="19">
        <v>0</v>
      </c>
    </row>
    <row r="20" spans="1:37" ht="24.95" customHeight="1" thickTop="1" x14ac:dyDescent="0.25">
      <c r="A20" s="3" t="s">
        <v>15</v>
      </c>
      <c r="B20" s="76" t="s">
        <v>94</v>
      </c>
      <c r="C20" s="77"/>
      <c r="D20" s="78" t="s">
        <v>30</v>
      </c>
      <c r="E20" s="77"/>
      <c r="F20" s="78" t="s">
        <v>30</v>
      </c>
      <c r="G20" s="77"/>
      <c r="H20" s="78" t="s">
        <v>30</v>
      </c>
      <c r="I20" s="77"/>
      <c r="J20" s="76" t="s">
        <v>95</v>
      </c>
      <c r="K20" s="77"/>
      <c r="L20" s="78" t="s">
        <v>95</v>
      </c>
      <c r="M20" s="83"/>
      <c r="N20" s="76" t="s">
        <v>30</v>
      </c>
      <c r="O20" s="77"/>
      <c r="P20" s="78"/>
      <c r="Q20" s="77"/>
      <c r="R20" s="78"/>
      <c r="S20" s="77"/>
      <c r="T20" s="76" t="s">
        <v>30</v>
      </c>
      <c r="U20" s="77"/>
      <c r="V20" s="78" t="s">
        <v>49</v>
      </c>
      <c r="W20" s="77"/>
      <c r="X20" s="78" t="s">
        <v>30</v>
      </c>
      <c r="Y20" s="83"/>
      <c r="Z20" s="76" t="s">
        <v>30</v>
      </c>
      <c r="AA20" s="77"/>
      <c r="AB20" s="78" t="s">
        <v>30</v>
      </c>
      <c r="AC20" s="77"/>
      <c r="AD20" s="78" t="s">
        <v>30</v>
      </c>
      <c r="AE20" s="83"/>
      <c r="AF20" s="76" t="s">
        <v>30</v>
      </c>
      <c r="AG20" s="77"/>
      <c r="AH20" s="78" t="s">
        <v>30</v>
      </c>
      <c r="AI20" s="77"/>
      <c r="AJ20" s="78" t="s">
        <v>30</v>
      </c>
      <c r="AK20" s="77"/>
    </row>
    <row r="21" spans="1:37" ht="15.95" customHeight="1" thickBot="1" x14ac:dyDescent="0.3">
      <c r="A21" s="2" t="s">
        <v>16</v>
      </c>
      <c r="B21" s="18">
        <v>1</v>
      </c>
      <c r="C21" s="19">
        <v>0</v>
      </c>
      <c r="D21" s="20">
        <v>0</v>
      </c>
      <c r="E21" s="19">
        <v>0</v>
      </c>
      <c r="F21" s="21">
        <v>0</v>
      </c>
      <c r="G21" s="19">
        <v>0</v>
      </c>
      <c r="H21" s="20">
        <v>0</v>
      </c>
      <c r="I21" s="19">
        <v>0</v>
      </c>
      <c r="J21" s="20">
        <v>0.5</v>
      </c>
      <c r="K21" s="19">
        <v>0</v>
      </c>
      <c r="L21" s="20">
        <v>0.5</v>
      </c>
      <c r="M21" s="22">
        <v>0</v>
      </c>
      <c r="N21" s="18">
        <v>0</v>
      </c>
      <c r="O21" s="19">
        <v>0</v>
      </c>
      <c r="P21" s="20">
        <v>0</v>
      </c>
      <c r="Q21" s="19">
        <v>0</v>
      </c>
      <c r="R21" s="20">
        <v>0</v>
      </c>
      <c r="S21" s="22">
        <v>0</v>
      </c>
      <c r="T21" s="18">
        <v>0</v>
      </c>
      <c r="U21" s="19">
        <v>0</v>
      </c>
      <c r="V21" s="20">
        <v>0</v>
      </c>
      <c r="W21" s="19">
        <v>0</v>
      </c>
      <c r="X21" s="20">
        <v>0</v>
      </c>
      <c r="Y21" s="22">
        <v>0</v>
      </c>
      <c r="Z21" s="18">
        <v>0</v>
      </c>
      <c r="AA21" s="19">
        <v>0</v>
      </c>
      <c r="AB21" s="20">
        <v>0</v>
      </c>
      <c r="AC21" s="19">
        <v>0</v>
      </c>
      <c r="AD21" s="20">
        <v>0</v>
      </c>
      <c r="AE21" s="22">
        <v>0</v>
      </c>
      <c r="AF21" s="18">
        <v>0</v>
      </c>
      <c r="AG21" s="19">
        <v>0</v>
      </c>
      <c r="AH21" s="20">
        <v>0</v>
      </c>
      <c r="AI21" s="19">
        <v>0</v>
      </c>
      <c r="AJ21" s="20">
        <v>0</v>
      </c>
      <c r="AK21" s="19">
        <v>0</v>
      </c>
    </row>
    <row r="22" spans="1:37" ht="60.75" customHeight="1" thickTop="1" x14ac:dyDescent="0.25">
      <c r="A22" s="3" t="s">
        <v>14</v>
      </c>
      <c r="B22" s="76" t="s">
        <v>31</v>
      </c>
      <c r="C22" s="77"/>
      <c r="D22" s="78" t="s">
        <v>46</v>
      </c>
      <c r="E22" s="77"/>
      <c r="F22" s="78" t="s">
        <v>55</v>
      </c>
      <c r="G22" s="77"/>
      <c r="H22" s="78" t="s">
        <v>54</v>
      </c>
      <c r="I22" s="77"/>
      <c r="J22" s="76" t="s">
        <v>55</v>
      </c>
      <c r="K22" s="77"/>
      <c r="L22" s="78" t="s">
        <v>31</v>
      </c>
      <c r="M22" s="77"/>
      <c r="N22" s="76" t="s">
        <v>65</v>
      </c>
      <c r="O22" s="77"/>
      <c r="P22" s="78" t="s">
        <v>31</v>
      </c>
      <c r="Q22" s="77"/>
      <c r="R22" s="78" t="s">
        <v>31</v>
      </c>
      <c r="S22" s="77"/>
      <c r="T22" s="76" t="s">
        <v>66</v>
      </c>
      <c r="U22" s="77"/>
      <c r="V22" s="78" t="s">
        <v>31</v>
      </c>
      <c r="W22" s="77"/>
      <c r="X22" s="78" t="s">
        <v>31</v>
      </c>
      <c r="Y22" s="77"/>
      <c r="Z22" s="76" t="s">
        <v>68</v>
      </c>
      <c r="AA22" s="77"/>
      <c r="AB22" s="138" t="s">
        <v>97</v>
      </c>
      <c r="AC22" s="139"/>
      <c r="AD22" s="78" t="s">
        <v>31</v>
      </c>
      <c r="AE22" s="77"/>
      <c r="AF22" s="76" t="s">
        <v>31</v>
      </c>
      <c r="AG22" s="77"/>
      <c r="AH22" s="78" t="s">
        <v>31</v>
      </c>
      <c r="AI22" s="77"/>
      <c r="AJ22" s="78" t="s">
        <v>31</v>
      </c>
      <c r="AK22" s="77"/>
    </row>
    <row r="23" spans="1:37" ht="15.95" customHeight="1" thickBot="1" x14ac:dyDescent="0.3">
      <c r="A23" s="2" t="s">
        <v>19</v>
      </c>
      <c r="B23" s="23">
        <v>0</v>
      </c>
      <c r="C23" s="24">
        <v>0</v>
      </c>
      <c r="D23" s="25">
        <v>0</v>
      </c>
      <c r="E23" s="24">
        <v>0</v>
      </c>
      <c r="F23" s="26">
        <v>0</v>
      </c>
      <c r="G23" s="24">
        <v>0</v>
      </c>
      <c r="H23" s="25">
        <v>0</v>
      </c>
      <c r="I23" s="24">
        <v>0</v>
      </c>
      <c r="J23" s="25">
        <v>0</v>
      </c>
      <c r="K23" s="24">
        <v>0</v>
      </c>
      <c r="L23" s="25">
        <v>0</v>
      </c>
      <c r="M23" s="27">
        <v>0</v>
      </c>
      <c r="N23" s="23">
        <v>0</v>
      </c>
      <c r="O23" s="24">
        <v>0</v>
      </c>
      <c r="P23" s="25">
        <v>0</v>
      </c>
      <c r="Q23" s="24">
        <v>0</v>
      </c>
      <c r="R23" s="25">
        <v>0</v>
      </c>
      <c r="S23" s="27">
        <v>0</v>
      </c>
      <c r="T23" s="23">
        <v>0</v>
      </c>
      <c r="U23" s="24">
        <v>0</v>
      </c>
      <c r="V23" s="25">
        <v>0</v>
      </c>
      <c r="W23" s="24">
        <v>0</v>
      </c>
      <c r="X23" s="25">
        <v>0</v>
      </c>
      <c r="Y23" s="27">
        <v>0</v>
      </c>
      <c r="Z23" s="23">
        <v>0</v>
      </c>
      <c r="AA23" s="24">
        <v>3</v>
      </c>
      <c r="AB23" s="20">
        <v>0</v>
      </c>
      <c r="AC23" s="19">
        <v>3</v>
      </c>
      <c r="AD23" s="25">
        <v>0</v>
      </c>
      <c r="AE23" s="27">
        <v>0</v>
      </c>
      <c r="AF23" s="23">
        <v>0</v>
      </c>
      <c r="AG23" s="24">
        <v>0</v>
      </c>
      <c r="AH23" s="25">
        <v>0</v>
      </c>
      <c r="AI23" s="24">
        <v>0</v>
      </c>
      <c r="AJ23" s="25">
        <v>0</v>
      </c>
      <c r="AK23" s="24">
        <v>0</v>
      </c>
    </row>
    <row r="24" spans="1:37" ht="33.6" customHeight="1" thickTop="1" x14ac:dyDescent="0.25">
      <c r="A24" s="5" t="s">
        <v>33</v>
      </c>
      <c r="B24" s="76" t="s">
        <v>30</v>
      </c>
      <c r="C24" s="77"/>
      <c r="D24" s="78" t="s">
        <v>30</v>
      </c>
      <c r="E24" s="77"/>
      <c r="F24" s="78" t="s">
        <v>30</v>
      </c>
      <c r="G24" s="77"/>
      <c r="H24" s="78" t="s">
        <v>30</v>
      </c>
      <c r="I24" s="77"/>
      <c r="J24" s="78" t="s">
        <v>30</v>
      </c>
      <c r="K24" s="77"/>
      <c r="L24" s="87" t="s">
        <v>67</v>
      </c>
      <c r="M24" s="88"/>
      <c r="N24" s="76" t="s">
        <v>30</v>
      </c>
      <c r="O24" s="77"/>
      <c r="P24" s="84" t="s">
        <v>86</v>
      </c>
      <c r="Q24" s="85"/>
      <c r="R24" s="84" t="s">
        <v>87</v>
      </c>
      <c r="S24" s="85"/>
      <c r="T24" s="76" t="s">
        <v>30</v>
      </c>
      <c r="U24" s="77"/>
      <c r="V24" s="84" t="s">
        <v>88</v>
      </c>
      <c r="W24" s="85"/>
      <c r="X24" s="84" t="s">
        <v>89</v>
      </c>
      <c r="Y24" s="85"/>
      <c r="Z24" s="76" t="s">
        <v>49</v>
      </c>
      <c r="AA24" s="77"/>
      <c r="AB24" s="138" t="s">
        <v>83</v>
      </c>
      <c r="AC24" s="139"/>
      <c r="AD24" s="78"/>
      <c r="AE24" s="77"/>
      <c r="AF24" s="76" t="s">
        <v>30</v>
      </c>
      <c r="AG24" s="77"/>
      <c r="AH24" s="78" t="s">
        <v>30</v>
      </c>
      <c r="AI24" s="77"/>
      <c r="AJ24" s="78" t="s">
        <v>30</v>
      </c>
      <c r="AK24" s="77"/>
    </row>
    <row r="25" spans="1:37" ht="15.95" customHeight="1" thickBot="1" x14ac:dyDescent="0.3">
      <c r="A25" s="2" t="s">
        <v>34</v>
      </c>
      <c r="B25" s="23">
        <v>0</v>
      </c>
      <c r="C25" s="24">
        <v>0</v>
      </c>
      <c r="D25" s="25">
        <v>0</v>
      </c>
      <c r="E25" s="24">
        <v>0</v>
      </c>
      <c r="F25" s="26">
        <v>0</v>
      </c>
      <c r="G25" s="24">
        <v>0</v>
      </c>
      <c r="H25" s="25">
        <v>0</v>
      </c>
      <c r="I25" s="24">
        <v>0</v>
      </c>
      <c r="J25" s="25">
        <v>0</v>
      </c>
      <c r="K25" s="24">
        <v>0</v>
      </c>
      <c r="L25" s="20">
        <v>0.5</v>
      </c>
      <c r="M25" s="22">
        <v>3</v>
      </c>
      <c r="N25" s="23">
        <v>0</v>
      </c>
      <c r="O25" s="24">
        <v>0</v>
      </c>
      <c r="P25" s="20">
        <v>0.5</v>
      </c>
      <c r="Q25" s="19">
        <v>4</v>
      </c>
      <c r="R25" s="20">
        <v>0.5</v>
      </c>
      <c r="S25" s="19">
        <v>4</v>
      </c>
      <c r="T25" s="23">
        <v>0</v>
      </c>
      <c r="U25" s="24">
        <v>0</v>
      </c>
      <c r="V25" s="20">
        <v>0</v>
      </c>
      <c r="W25" s="19">
        <v>4</v>
      </c>
      <c r="X25" s="20">
        <v>0</v>
      </c>
      <c r="Y25" s="19">
        <v>4</v>
      </c>
      <c r="Z25" s="23">
        <v>0</v>
      </c>
      <c r="AA25" s="24">
        <v>0</v>
      </c>
      <c r="AB25" s="20">
        <v>0</v>
      </c>
      <c r="AC25" s="19">
        <v>4</v>
      </c>
      <c r="AD25" s="20"/>
      <c r="AE25" s="19"/>
      <c r="AF25" s="23">
        <v>0</v>
      </c>
      <c r="AG25" s="24">
        <v>0</v>
      </c>
      <c r="AH25" s="25"/>
      <c r="AI25" s="27"/>
      <c r="AJ25" s="20"/>
      <c r="AK25" s="19"/>
    </row>
    <row r="26" spans="1:37" ht="34.9" customHeight="1" thickTop="1" x14ac:dyDescent="0.25">
      <c r="A26" s="5" t="s">
        <v>33</v>
      </c>
      <c r="B26" s="76" t="s">
        <v>30</v>
      </c>
      <c r="C26" s="77"/>
      <c r="D26" s="78" t="s">
        <v>30</v>
      </c>
      <c r="E26" s="77"/>
      <c r="F26" s="78" t="s">
        <v>30</v>
      </c>
      <c r="G26" s="77"/>
      <c r="H26" s="78" t="s">
        <v>30</v>
      </c>
      <c r="I26" s="77"/>
      <c r="J26" s="78" t="s">
        <v>30</v>
      </c>
      <c r="K26" s="77"/>
      <c r="L26" s="78" t="s">
        <v>30</v>
      </c>
      <c r="M26" s="77"/>
      <c r="N26" s="76" t="s">
        <v>30</v>
      </c>
      <c r="O26" s="77"/>
      <c r="P26" s="76" t="s">
        <v>30</v>
      </c>
      <c r="Q26" s="77"/>
      <c r="R26" s="78" t="s">
        <v>30</v>
      </c>
      <c r="S26" s="77"/>
      <c r="T26" s="76" t="s">
        <v>30</v>
      </c>
      <c r="U26" s="77"/>
      <c r="V26" s="84" t="s">
        <v>98</v>
      </c>
      <c r="W26" s="85"/>
      <c r="X26" s="84" t="s">
        <v>99</v>
      </c>
      <c r="Y26" s="85"/>
      <c r="Z26" s="76" t="s">
        <v>30</v>
      </c>
      <c r="AA26" s="77"/>
      <c r="AB26" s="84" t="s">
        <v>69</v>
      </c>
      <c r="AC26" s="85"/>
      <c r="AD26" s="78"/>
      <c r="AE26" s="77"/>
      <c r="AF26" s="76" t="s">
        <v>30</v>
      </c>
      <c r="AG26" s="77"/>
      <c r="AH26" s="78" t="s">
        <v>30</v>
      </c>
      <c r="AI26" s="77"/>
      <c r="AJ26" s="78" t="s">
        <v>30</v>
      </c>
      <c r="AK26" s="77"/>
    </row>
    <row r="27" spans="1:37" ht="15.95" customHeight="1" thickBot="1" x14ac:dyDescent="0.3">
      <c r="A27" s="2" t="s">
        <v>34</v>
      </c>
      <c r="B27" s="18">
        <v>0</v>
      </c>
      <c r="C27" s="19">
        <v>0</v>
      </c>
      <c r="D27" s="20">
        <v>0</v>
      </c>
      <c r="E27" s="19">
        <v>0</v>
      </c>
      <c r="F27" s="21">
        <v>0</v>
      </c>
      <c r="G27" s="19">
        <v>0</v>
      </c>
      <c r="H27" s="20">
        <v>0</v>
      </c>
      <c r="I27" s="19">
        <v>0</v>
      </c>
      <c r="J27" s="20">
        <v>0</v>
      </c>
      <c r="K27" s="19">
        <v>0</v>
      </c>
      <c r="L27" s="20">
        <v>0</v>
      </c>
      <c r="M27" s="22">
        <v>0</v>
      </c>
      <c r="N27" s="18">
        <v>0</v>
      </c>
      <c r="O27" s="19">
        <v>0</v>
      </c>
      <c r="P27" s="20">
        <v>0</v>
      </c>
      <c r="Q27" s="19">
        <v>0</v>
      </c>
      <c r="R27" s="20">
        <v>0</v>
      </c>
      <c r="S27" s="22">
        <v>0</v>
      </c>
      <c r="T27" s="18">
        <v>0</v>
      </c>
      <c r="U27" s="19">
        <v>0</v>
      </c>
      <c r="V27" s="20">
        <v>0</v>
      </c>
      <c r="W27" s="19">
        <v>4</v>
      </c>
      <c r="X27" s="25">
        <v>0</v>
      </c>
      <c r="Y27" s="27">
        <v>4</v>
      </c>
      <c r="Z27" s="18">
        <v>0</v>
      </c>
      <c r="AA27" s="19">
        <v>0</v>
      </c>
      <c r="AB27" s="20">
        <v>0</v>
      </c>
      <c r="AC27" s="19">
        <v>4</v>
      </c>
      <c r="AD27" s="20"/>
      <c r="AE27" s="19"/>
      <c r="AF27" s="18">
        <v>0</v>
      </c>
      <c r="AG27" s="19">
        <v>0</v>
      </c>
      <c r="AH27" s="20">
        <v>0</v>
      </c>
      <c r="AI27" s="19">
        <v>0</v>
      </c>
      <c r="AJ27" s="20">
        <v>0</v>
      </c>
      <c r="AK27" s="19">
        <v>0</v>
      </c>
    </row>
    <row r="28" spans="1:37" ht="33" customHeight="1" thickTop="1" x14ac:dyDescent="0.25">
      <c r="A28" s="5" t="s">
        <v>33</v>
      </c>
      <c r="B28" s="76" t="s">
        <v>30</v>
      </c>
      <c r="C28" s="77"/>
      <c r="D28" s="78" t="s">
        <v>30</v>
      </c>
      <c r="E28" s="77"/>
      <c r="F28" s="78" t="s">
        <v>30</v>
      </c>
      <c r="G28" s="77"/>
      <c r="H28" s="78" t="s">
        <v>30</v>
      </c>
      <c r="I28" s="77"/>
      <c r="J28" s="78" t="s">
        <v>30</v>
      </c>
      <c r="K28" s="77"/>
      <c r="L28" s="78" t="s">
        <v>30</v>
      </c>
      <c r="M28" s="77"/>
      <c r="N28" s="76" t="s">
        <v>30</v>
      </c>
      <c r="O28" s="77"/>
      <c r="P28" s="78" t="s">
        <v>30</v>
      </c>
      <c r="Q28" s="77"/>
      <c r="R28" s="78" t="s">
        <v>30</v>
      </c>
      <c r="S28" s="77"/>
      <c r="T28" s="76" t="s">
        <v>30</v>
      </c>
      <c r="U28" s="77"/>
      <c r="V28" s="78" t="s">
        <v>30</v>
      </c>
      <c r="W28" s="77"/>
      <c r="X28" s="78" t="s">
        <v>30</v>
      </c>
      <c r="Y28" s="77"/>
      <c r="Z28" s="76" t="s">
        <v>30</v>
      </c>
      <c r="AA28" s="77"/>
      <c r="AB28" s="76" t="s">
        <v>30</v>
      </c>
      <c r="AC28" s="77"/>
      <c r="AD28" s="78" t="s">
        <v>30</v>
      </c>
      <c r="AE28" s="77"/>
      <c r="AF28" s="76" t="s">
        <v>30</v>
      </c>
      <c r="AG28" s="77"/>
      <c r="AH28" s="78" t="s">
        <v>30</v>
      </c>
      <c r="AI28" s="77"/>
      <c r="AJ28" s="78" t="s">
        <v>30</v>
      </c>
      <c r="AK28" s="77"/>
    </row>
    <row r="29" spans="1:37" ht="15.95" customHeight="1" thickBot="1" x14ac:dyDescent="0.3">
      <c r="A29" s="2" t="s">
        <v>34</v>
      </c>
      <c r="B29" s="18">
        <v>0</v>
      </c>
      <c r="C29" s="19">
        <v>0</v>
      </c>
      <c r="D29" s="20">
        <v>0</v>
      </c>
      <c r="E29" s="19">
        <v>0</v>
      </c>
      <c r="F29" s="21">
        <v>0</v>
      </c>
      <c r="G29" s="19">
        <v>0</v>
      </c>
      <c r="H29" s="20">
        <v>0</v>
      </c>
      <c r="I29" s="19">
        <v>0</v>
      </c>
      <c r="J29" s="20">
        <v>0</v>
      </c>
      <c r="K29" s="19">
        <v>0</v>
      </c>
      <c r="L29" s="20">
        <v>0</v>
      </c>
      <c r="M29" s="22">
        <v>0</v>
      </c>
      <c r="N29" s="18">
        <v>0</v>
      </c>
      <c r="O29" s="19">
        <v>0</v>
      </c>
      <c r="P29" s="20">
        <v>0</v>
      </c>
      <c r="Q29" s="19">
        <v>0</v>
      </c>
      <c r="R29" s="20">
        <v>0</v>
      </c>
      <c r="S29" s="22">
        <v>0</v>
      </c>
      <c r="T29" s="18">
        <v>0</v>
      </c>
      <c r="U29" s="19">
        <v>0</v>
      </c>
      <c r="V29" s="20">
        <v>0</v>
      </c>
      <c r="W29" s="19">
        <v>0</v>
      </c>
      <c r="X29" s="20">
        <v>0</v>
      </c>
      <c r="Y29" s="22">
        <v>0</v>
      </c>
      <c r="Z29" s="18">
        <v>0</v>
      </c>
      <c r="AA29" s="19">
        <v>0</v>
      </c>
      <c r="AB29" s="18">
        <v>0</v>
      </c>
      <c r="AC29" s="19">
        <v>0</v>
      </c>
      <c r="AD29" s="20">
        <v>0</v>
      </c>
      <c r="AE29" s="22">
        <v>0</v>
      </c>
      <c r="AF29" s="18">
        <v>0</v>
      </c>
      <c r="AG29" s="19">
        <v>0</v>
      </c>
      <c r="AH29" s="20">
        <v>0</v>
      </c>
      <c r="AI29" s="19">
        <v>0</v>
      </c>
      <c r="AJ29" s="20">
        <v>0</v>
      </c>
      <c r="AK29" s="19">
        <v>0</v>
      </c>
    </row>
    <row r="30" spans="1:37" ht="32.450000000000003" customHeight="1" thickTop="1" x14ac:dyDescent="0.25">
      <c r="A30" s="5" t="s">
        <v>33</v>
      </c>
      <c r="B30" s="76" t="s">
        <v>30</v>
      </c>
      <c r="C30" s="77"/>
      <c r="D30" s="78" t="s">
        <v>30</v>
      </c>
      <c r="E30" s="77"/>
      <c r="F30" s="78" t="s">
        <v>30</v>
      </c>
      <c r="G30" s="77"/>
      <c r="H30" s="78" t="s">
        <v>30</v>
      </c>
      <c r="I30" s="77"/>
      <c r="J30" s="78" t="s">
        <v>30</v>
      </c>
      <c r="K30" s="77"/>
      <c r="L30" s="78" t="s">
        <v>30</v>
      </c>
      <c r="M30" s="77"/>
      <c r="N30" s="76" t="s">
        <v>30</v>
      </c>
      <c r="O30" s="77"/>
      <c r="P30" s="78" t="s">
        <v>30</v>
      </c>
      <c r="Q30" s="77"/>
      <c r="R30" s="78" t="s">
        <v>30</v>
      </c>
      <c r="S30" s="77"/>
      <c r="T30" s="76" t="s">
        <v>30</v>
      </c>
      <c r="U30" s="77"/>
      <c r="V30" s="78" t="s">
        <v>30</v>
      </c>
      <c r="W30" s="77"/>
      <c r="X30" s="78" t="s">
        <v>30</v>
      </c>
      <c r="Y30" s="77"/>
      <c r="Z30" s="76" t="s">
        <v>30</v>
      </c>
      <c r="AA30" s="77"/>
      <c r="AB30" s="78"/>
      <c r="AC30" s="77"/>
      <c r="AD30" s="78" t="s">
        <v>30</v>
      </c>
      <c r="AE30" s="77"/>
      <c r="AF30" s="76" t="s">
        <v>30</v>
      </c>
      <c r="AG30" s="77"/>
      <c r="AH30" s="78" t="s">
        <v>30</v>
      </c>
      <c r="AI30" s="77"/>
      <c r="AJ30" s="78" t="s">
        <v>30</v>
      </c>
      <c r="AK30" s="77"/>
    </row>
    <row r="31" spans="1:37" ht="15.95" customHeight="1" thickBot="1" x14ac:dyDescent="0.3">
      <c r="A31" s="2" t="s">
        <v>34</v>
      </c>
      <c r="B31" s="12">
        <v>0</v>
      </c>
      <c r="C31" s="13">
        <v>0</v>
      </c>
      <c r="D31" s="14">
        <v>0</v>
      </c>
      <c r="E31" s="13">
        <v>0</v>
      </c>
      <c r="F31" s="15">
        <v>0</v>
      </c>
      <c r="G31" s="13">
        <v>0</v>
      </c>
      <c r="H31" s="14">
        <v>0</v>
      </c>
      <c r="I31" s="13">
        <v>0</v>
      </c>
      <c r="J31" s="14">
        <v>0</v>
      </c>
      <c r="K31" s="13">
        <v>0</v>
      </c>
      <c r="L31" s="14">
        <v>0</v>
      </c>
      <c r="M31" s="16">
        <v>0</v>
      </c>
      <c r="N31" s="12">
        <v>0</v>
      </c>
      <c r="O31" s="13">
        <v>0</v>
      </c>
      <c r="P31" s="14">
        <v>0</v>
      </c>
      <c r="Q31" s="13">
        <v>0</v>
      </c>
      <c r="R31" s="14">
        <v>0</v>
      </c>
      <c r="S31" s="16">
        <v>0</v>
      </c>
      <c r="T31" s="12">
        <v>0</v>
      </c>
      <c r="U31" s="13">
        <v>0</v>
      </c>
      <c r="V31" s="14">
        <v>0</v>
      </c>
      <c r="W31" s="13">
        <v>0</v>
      </c>
      <c r="X31" s="14">
        <v>0</v>
      </c>
      <c r="Y31" s="16">
        <v>0</v>
      </c>
      <c r="Z31" s="12">
        <v>0</v>
      </c>
      <c r="AA31" s="17">
        <v>0</v>
      </c>
      <c r="AB31" s="20">
        <v>0</v>
      </c>
      <c r="AC31" s="19"/>
      <c r="AD31" s="14">
        <v>0</v>
      </c>
      <c r="AE31" s="16">
        <v>0</v>
      </c>
      <c r="AF31" s="12">
        <v>0</v>
      </c>
      <c r="AG31" s="13">
        <v>0</v>
      </c>
      <c r="AH31" s="14">
        <v>0</v>
      </c>
      <c r="AI31" s="13">
        <v>0</v>
      </c>
      <c r="AJ31" s="14">
        <v>0</v>
      </c>
      <c r="AK31" s="17">
        <v>0</v>
      </c>
    </row>
    <row r="32" spans="1:37" ht="24" thickTop="1" thickBot="1" x14ac:dyDescent="0.3">
      <c r="A32" s="4" t="s">
        <v>17</v>
      </c>
      <c r="B32" s="8">
        <f>SUM(B5,B7,B9,B11,B13,B15,B17,B19,B21,B23,B25,B27,B29,B31)</f>
        <v>3</v>
      </c>
      <c r="C32" s="7">
        <f>SUM(C5,C7,C9,C11,C13,C15,C17,C19,C21,C23,C25,C27,C29,C31)</f>
        <v>0</v>
      </c>
      <c r="D32" s="9">
        <f>SUM(D31,D29,D27,D25,D23,D21,D19,D17,D15,D13,D11,D9,D7,D5,)</f>
        <v>3.25</v>
      </c>
      <c r="E32" s="7">
        <f>SUM(E5,E7,E9,E11,E13,E15,E17,E19,E21,E23,E25,E27,E29,E31)</f>
        <v>0</v>
      </c>
      <c r="F32" s="8">
        <f>SUM(F5,F7,F9,F11,F13,F15,F17,F19,F21,F23,F25,F27,F29,F31)</f>
        <v>3.25</v>
      </c>
      <c r="G32" s="7">
        <f>SUM(G5,G7,G9,G11,G13,G15,G17,G19,G21,G23,G25,G27,G29,G31)</f>
        <v>0</v>
      </c>
      <c r="H32" s="8">
        <f>SUM(H5,H7,H9,H11,H13,H15,H17,H19,H21,H23,H25,H27,H29,H31)</f>
        <v>0.5</v>
      </c>
      <c r="I32" s="7">
        <f>SUM(I5,I7,I9,I11,I13,I15,I17,I19,I21,I23,I25,I27,I29,I31)</f>
        <v>4</v>
      </c>
      <c r="J32" s="9">
        <f>SUM(J31,J29,J27,J25,J23,J21,J19,J17,J15,J13,J11,J9,J7,J5,)</f>
        <v>3.25</v>
      </c>
      <c r="K32" s="31">
        <f>SUM(K5,K7,K9,K11,K13,K15,K17,K19,K21,K23,K25,K27,K29,K31)</f>
        <v>3</v>
      </c>
      <c r="L32" s="8">
        <f>SUM(L5,L7,L9,L11,L13,L15,L17,L19,L21,L23,L25,L27,L29,L31)</f>
        <v>3.25</v>
      </c>
      <c r="M32" s="31">
        <f>SUM(M5,M7,M9,M11,M13,M15,M17,M19,M21,M23,M25,M27,M29,M31)</f>
        <v>3</v>
      </c>
      <c r="N32" s="8">
        <f>SUM(N5,N7,N9,N11,N13,N15,N17,N19,N21,N23,N25,N27,N29,N31)</f>
        <v>0</v>
      </c>
      <c r="O32" s="7">
        <f>SUM(O5,O7,O9,O11,O13,O15,O17,O19,O21,O23,O25,O27,O29,O31)</f>
        <v>0</v>
      </c>
      <c r="P32" s="9">
        <f>SUM(P31,P29,P27,P25,P23,P21,P19,P17,P15,P13,P11,P9,P7,P5,)</f>
        <v>2.25</v>
      </c>
      <c r="Q32" s="7">
        <f>SUM(Q5,Q7,Q9,Q11,Q13,Q15,Q17,Q19,Q21,Q23,Q25,Q27,Q29,Q31)</f>
        <v>11</v>
      </c>
      <c r="R32" s="8">
        <f>SUM(R5,R7,R9,R11,R13,R15,R17,R19,R21,R23,R25,R27,R29,R31)</f>
        <v>2.25</v>
      </c>
      <c r="S32" s="7">
        <f>SUM(S5,S7,S9,S11,S13,S15,S17,S19,S21,S23,S25,S27,S29,S31)</f>
        <v>7</v>
      </c>
      <c r="T32" s="8">
        <f>SUM(T5,T7,T9,T11,T13,T15,T17,T19,T21,T23,T25,T27,T29,T31)</f>
        <v>0</v>
      </c>
      <c r="U32" s="7">
        <f>SUM(U5,U7,U9,U11,U13,U15,U17,U19,U21,U23,U25,U27,U29,U31)</f>
        <v>3</v>
      </c>
      <c r="V32" s="9">
        <f>SUM(V31,V29,V27,V25,V23,V21,V19,V17,V15,V13,V11,V9,V7,V5,)</f>
        <v>1.25</v>
      </c>
      <c r="W32" s="7">
        <f>SUM(W5,W7,W9,W11,W13,W15,W17,W19,W21,W23,W25,W27,W29,W31)</f>
        <v>9</v>
      </c>
      <c r="X32" s="8">
        <f>SUM(X5,X7,X9,X11,X13,X15,X17,X19,X21,X23,X25,X27,X29,X31)</f>
        <v>0.75</v>
      </c>
      <c r="Y32" s="7">
        <f>SUM(Y5,Y7,Y9,Y11,Y13,Y15,Y17,Y19,Y21,Y23,Y25,Y27,Y29,Y31)</f>
        <v>9</v>
      </c>
      <c r="Z32" s="8">
        <f>SUM(Z5,Z7,Z9,Z11,Z13,Z15,Z17,Z19,Z21,Z23,Z25,Z27,Z29,Z31)</f>
        <v>0</v>
      </c>
      <c r="AA32" s="7">
        <f>SUM(AA5,AA7,AA9,AA11,AA13,AA15,AA17,AA19,AA21,AA23,AA25,AA27,AA29,AA31)</f>
        <v>3</v>
      </c>
      <c r="AB32" s="9">
        <f>SUM(AB31,AB29,AB27,AB25,AB23,AB21,AB19,AB17,AB15,AB13,AB11,AB9,AB7,AB5,)</f>
        <v>0</v>
      </c>
      <c r="AC32" s="7">
        <f>SUM(AC5,AC7,AC9,AC11,AC13,AC15,AC17,AC19,AC21,AC23,AC25,AC27,AC29,AC31)</f>
        <v>11</v>
      </c>
      <c r="AD32" s="8">
        <f>SUM(AD5,AD7,AD9,AD11,AD13,AD15,AD17,AD19,AD21,AD23,AD25,AD27,AD29,AD31)</f>
        <v>0</v>
      </c>
      <c r="AE32" s="7">
        <f>SUM(AE5,AE7,AE9,AE11,AE13,AE15,AE17,AE19,AE21,AE23,AE25,AE27,AE29,AE31)</f>
        <v>0</v>
      </c>
      <c r="AF32" s="8">
        <f>SUM(AF5,AF7,AF9,AF11,AF13,AF15,AF17,AF19,AF21,AF23,AF25,AF27,AF29,AF31)</f>
        <v>0</v>
      </c>
      <c r="AG32" s="7">
        <f>SUM(AG5,AG7,AG9,AG11,AG13,AG15,AG17,AG19,AG21,AG23,AG25,AG27,AG29,AG31)</f>
        <v>0</v>
      </c>
      <c r="AH32" s="9">
        <f>SUM(AH31,AH29,AH27,AH25,AH23,AH21,AH19,AH17,AH15,AH13,AH11,AH9,AH7,AH5,)</f>
        <v>0</v>
      </c>
      <c r="AI32" s="7">
        <f>SUM(AI5,AI7,AI9,AI11,AI13,AI15,AI17,AI19,AI21,AI23,AI25,AI27,AI29,AI31)</f>
        <v>0</v>
      </c>
      <c r="AJ32" s="8">
        <f>SUM(AJ5,AJ7,AJ9,AJ11,AJ13,AJ15,AJ17,AJ19,AJ21,AJ23,AJ25,AJ27,AJ29,AJ31)</f>
        <v>0</v>
      </c>
      <c r="AK32" s="7">
        <f>SUM(AK5,AK7,AK9,AK11,AK13,AK15,AK17,AK19,AK21,AK23,AK25,AK27,AK29,AK31)</f>
        <v>0</v>
      </c>
    </row>
    <row r="33" spans="1:37" ht="39.75" thickTop="1" thickBot="1" x14ac:dyDescent="0.3">
      <c r="A33" s="6" t="s">
        <v>18</v>
      </c>
      <c r="B33" s="112">
        <f>SUM(B32,D32,F32)</f>
        <v>9.5</v>
      </c>
      <c r="C33" s="113"/>
      <c r="D33" s="114"/>
      <c r="E33" s="112">
        <f>SUM(C32,E32,G32)</f>
        <v>0</v>
      </c>
      <c r="F33" s="113"/>
      <c r="G33" s="114"/>
      <c r="H33" s="115">
        <f>SUM(B33,H32,J32,L32)</f>
        <v>16.5</v>
      </c>
      <c r="I33" s="116"/>
      <c r="J33" s="117"/>
      <c r="K33" s="115">
        <f>SUM(E33,I32,K32,M32)</f>
        <v>10</v>
      </c>
      <c r="L33" s="116"/>
      <c r="M33" s="117"/>
      <c r="N33" s="118">
        <f>SUM(H33,N32,P32,R32)</f>
        <v>21</v>
      </c>
      <c r="O33" s="119"/>
      <c r="P33" s="120"/>
      <c r="Q33" s="118">
        <f>SUM(K33,O32,Q32,S32)</f>
        <v>28</v>
      </c>
      <c r="R33" s="119"/>
      <c r="S33" s="120"/>
      <c r="T33" s="101">
        <f>SUM(N33,T32,V32,X32)</f>
        <v>23</v>
      </c>
      <c r="U33" s="102"/>
      <c r="V33" s="103"/>
      <c r="W33" s="101">
        <f>SUM(Q33,U32,W32,Y32)</f>
        <v>49</v>
      </c>
      <c r="X33" s="102"/>
      <c r="Y33" s="102"/>
      <c r="Z33" s="104">
        <f>SUM(T33,Z32,AB32,AD32)</f>
        <v>23</v>
      </c>
      <c r="AA33" s="105"/>
      <c r="AB33" s="106"/>
      <c r="AC33" s="104">
        <f>SUM(W33,AA32,AC32,AE32)</f>
        <v>63</v>
      </c>
      <c r="AD33" s="105"/>
      <c r="AE33" s="106"/>
      <c r="AF33" s="107">
        <f>SUM(Z33,AF32,AH32,AJ32)</f>
        <v>23</v>
      </c>
      <c r="AG33" s="108"/>
      <c r="AH33" s="109"/>
      <c r="AI33" s="110">
        <f>SUM(AC33,AG32,AI32,AK32)</f>
        <v>63</v>
      </c>
      <c r="AJ33" s="110"/>
      <c r="AK33" s="111"/>
    </row>
    <row r="34" spans="1:37" ht="15.75" thickTop="1" x14ac:dyDescent="0.25"/>
  </sheetData>
  <mergeCells count="290">
    <mergeCell ref="AC33:AE33"/>
    <mergeCell ref="AF33:AH33"/>
    <mergeCell ref="AI33:AK33"/>
    <mergeCell ref="AJ30:AK30"/>
    <mergeCell ref="B33:D33"/>
    <mergeCell ref="E33:G33"/>
    <mergeCell ref="H33:J33"/>
    <mergeCell ref="K33:M33"/>
    <mergeCell ref="N33:P33"/>
    <mergeCell ref="Q33:S33"/>
    <mergeCell ref="T33:V33"/>
    <mergeCell ref="W33:Y33"/>
    <mergeCell ref="Z33:AB33"/>
    <mergeCell ref="X30:Y30"/>
    <mergeCell ref="Z30:AA30"/>
    <mergeCell ref="AB30:AC30"/>
    <mergeCell ref="AD30:AE30"/>
    <mergeCell ref="AF30:AG30"/>
    <mergeCell ref="AH30:AI30"/>
    <mergeCell ref="L30:M30"/>
    <mergeCell ref="N30:O30"/>
    <mergeCell ref="P30:Q30"/>
    <mergeCell ref="R30:S30"/>
    <mergeCell ref="T30:U30"/>
    <mergeCell ref="V30:W30"/>
    <mergeCell ref="AB28:AC28"/>
    <mergeCell ref="AD28:AE28"/>
    <mergeCell ref="AF28:AG28"/>
    <mergeCell ref="AH28:AI28"/>
    <mergeCell ref="AJ28:AK28"/>
    <mergeCell ref="B30:C30"/>
    <mergeCell ref="D30:E30"/>
    <mergeCell ref="F30:G30"/>
    <mergeCell ref="H30:I30"/>
    <mergeCell ref="J30:K30"/>
    <mergeCell ref="P28:Q28"/>
    <mergeCell ref="R28:S28"/>
    <mergeCell ref="T28:U28"/>
    <mergeCell ref="V28:W28"/>
    <mergeCell ref="X28:Y28"/>
    <mergeCell ref="Z28:AA28"/>
    <mergeCell ref="AJ26:AK26"/>
    <mergeCell ref="B28:C28"/>
    <mergeCell ref="D28:E28"/>
    <mergeCell ref="F28:G28"/>
    <mergeCell ref="H28:I28"/>
    <mergeCell ref="J28:K28"/>
    <mergeCell ref="L28:M28"/>
    <mergeCell ref="N28:O28"/>
    <mergeCell ref="T26:U26"/>
    <mergeCell ref="V26:W26"/>
    <mergeCell ref="X26:Y26"/>
    <mergeCell ref="Z26:AA26"/>
    <mergeCell ref="AB26:AC26"/>
    <mergeCell ref="AD26:AE26"/>
    <mergeCell ref="AJ24:AK24"/>
    <mergeCell ref="B26:C26"/>
    <mergeCell ref="D26:E26"/>
    <mergeCell ref="F26:G26"/>
    <mergeCell ref="H26:I26"/>
    <mergeCell ref="J26:K26"/>
    <mergeCell ref="L26:M26"/>
    <mergeCell ref="N26:O26"/>
    <mergeCell ref="P26:Q26"/>
    <mergeCell ref="R26:S26"/>
    <mergeCell ref="X24:Y24"/>
    <mergeCell ref="Z24:AA24"/>
    <mergeCell ref="AB24:AC24"/>
    <mergeCell ref="AD24:AE24"/>
    <mergeCell ref="AF24:AG24"/>
    <mergeCell ref="AH24:AI24"/>
    <mergeCell ref="L24:M24"/>
    <mergeCell ref="N24:O24"/>
    <mergeCell ref="P24:Q24"/>
    <mergeCell ref="R24:S24"/>
    <mergeCell ref="T24:U24"/>
    <mergeCell ref="V24:W24"/>
    <mergeCell ref="AF26:AG26"/>
    <mergeCell ref="AH26:AI26"/>
    <mergeCell ref="B24:C24"/>
    <mergeCell ref="D24:E24"/>
    <mergeCell ref="F24:G24"/>
    <mergeCell ref="H24:I24"/>
    <mergeCell ref="J24:K24"/>
    <mergeCell ref="P22:Q22"/>
    <mergeCell ref="R22:S22"/>
    <mergeCell ref="T22:U22"/>
    <mergeCell ref="V22:W22"/>
    <mergeCell ref="AJ20:AK20"/>
    <mergeCell ref="B22:C22"/>
    <mergeCell ref="D22:E22"/>
    <mergeCell ref="F22:G22"/>
    <mergeCell ref="H22:I22"/>
    <mergeCell ref="J22:K22"/>
    <mergeCell ref="L22:M22"/>
    <mergeCell ref="N22:O22"/>
    <mergeCell ref="T20:U20"/>
    <mergeCell ref="V20:W20"/>
    <mergeCell ref="X20:Y20"/>
    <mergeCell ref="Z20:AA20"/>
    <mergeCell ref="AB20:AC20"/>
    <mergeCell ref="AD20:AE20"/>
    <mergeCell ref="AB22:AC22"/>
    <mergeCell ref="AD22:AE22"/>
    <mergeCell ref="AF22:AG22"/>
    <mergeCell ref="AH22:AI22"/>
    <mergeCell ref="AJ22:AK22"/>
    <mergeCell ref="X22:Y22"/>
    <mergeCell ref="Z22:AA22"/>
    <mergeCell ref="AJ18:AK18"/>
    <mergeCell ref="B20:C20"/>
    <mergeCell ref="D20:E20"/>
    <mergeCell ref="F20:G20"/>
    <mergeCell ref="H20:I20"/>
    <mergeCell ref="J20:K20"/>
    <mergeCell ref="L20:M20"/>
    <mergeCell ref="N20:O20"/>
    <mergeCell ref="P20:Q20"/>
    <mergeCell ref="R20:S20"/>
    <mergeCell ref="X18:Y18"/>
    <mergeCell ref="Z18:AA18"/>
    <mergeCell ref="AB18:AC18"/>
    <mergeCell ref="AD18:AE18"/>
    <mergeCell ref="AF18:AG18"/>
    <mergeCell ref="AH18:AI18"/>
    <mergeCell ref="L18:M18"/>
    <mergeCell ref="N18:O18"/>
    <mergeCell ref="P18:Q18"/>
    <mergeCell ref="R18:S18"/>
    <mergeCell ref="T18:U18"/>
    <mergeCell ref="V18:W18"/>
    <mergeCell ref="AF20:AG20"/>
    <mergeCell ref="AH20:AI20"/>
    <mergeCell ref="B18:C18"/>
    <mergeCell ref="D18:E18"/>
    <mergeCell ref="F18:G18"/>
    <mergeCell ref="H18:I18"/>
    <mergeCell ref="J18:K18"/>
    <mergeCell ref="P16:Q16"/>
    <mergeCell ref="R16:S16"/>
    <mergeCell ref="T16:U16"/>
    <mergeCell ref="V16:W16"/>
    <mergeCell ref="V12:W12"/>
    <mergeCell ref="AF14:AG14"/>
    <mergeCell ref="AH14:AI14"/>
    <mergeCell ref="AJ14:AK14"/>
    <mergeCell ref="B16:C16"/>
    <mergeCell ref="D16:E16"/>
    <mergeCell ref="F16:G16"/>
    <mergeCell ref="H16:I16"/>
    <mergeCell ref="J16:K16"/>
    <mergeCell ref="L16:M16"/>
    <mergeCell ref="N16:O16"/>
    <mergeCell ref="T14:U14"/>
    <mergeCell ref="V14:W14"/>
    <mergeCell ref="X14:Y14"/>
    <mergeCell ref="Z14:AA14"/>
    <mergeCell ref="AB14:AC14"/>
    <mergeCell ref="AD14:AE14"/>
    <mergeCell ref="AB16:AC16"/>
    <mergeCell ref="AD16:AE16"/>
    <mergeCell ref="AF16:AG16"/>
    <mergeCell ref="AH16:AI16"/>
    <mergeCell ref="AJ16:AK16"/>
    <mergeCell ref="X16:Y16"/>
    <mergeCell ref="Z16:AA16"/>
    <mergeCell ref="B14:C14"/>
    <mergeCell ref="D14:E14"/>
    <mergeCell ref="F14:G14"/>
    <mergeCell ref="H14:I14"/>
    <mergeCell ref="J14:K14"/>
    <mergeCell ref="L14:M14"/>
    <mergeCell ref="N14:O14"/>
    <mergeCell ref="P14:Q14"/>
    <mergeCell ref="R14:S14"/>
    <mergeCell ref="AJ10:AK10"/>
    <mergeCell ref="B12:C12"/>
    <mergeCell ref="D12:E12"/>
    <mergeCell ref="F12:G12"/>
    <mergeCell ref="H12:I12"/>
    <mergeCell ref="J12:K12"/>
    <mergeCell ref="P10:Q10"/>
    <mergeCell ref="R10:S10"/>
    <mergeCell ref="T10:U10"/>
    <mergeCell ref="V10:W10"/>
    <mergeCell ref="X10:Y10"/>
    <mergeCell ref="Z10:AA10"/>
    <mergeCell ref="AJ12:AK12"/>
    <mergeCell ref="X12:Y12"/>
    <mergeCell ref="Z12:AA12"/>
    <mergeCell ref="AB12:AC12"/>
    <mergeCell ref="AD12:AE12"/>
    <mergeCell ref="AF12:AG12"/>
    <mergeCell ref="AH12:AI12"/>
    <mergeCell ref="L12:M12"/>
    <mergeCell ref="N12:O12"/>
    <mergeCell ref="P12:Q12"/>
    <mergeCell ref="R12:S12"/>
    <mergeCell ref="T12:U12"/>
    <mergeCell ref="P6:Q6"/>
    <mergeCell ref="R6:S6"/>
    <mergeCell ref="T6:U6"/>
    <mergeCell ref="V6:W6"/>
    <mergeCell ref="AF8:AG8"/>
    <mergeCell ref="AH8:AI8"/>
    <mergeCell ref="AJ8:AK8"/>
    <mergeCell ref="B10:C10"/>
    <mergeCell ref="D10:E10"/>
    <mergeCell ref="F10:G10"/>
    <mergeCell ref="H10:I10"/>
    <mergeCell ref="J10:K10"/>
    <mergeCell ref="L10:M10"/>
    <mergeCell ref="N10:O10"/>
    <mergeCell ref="T8:U8"/>
    <mergeCell ref="V8:W8"/>
    <mergeCell ref="X8:Y8"/>
    <mergeCell ref="Z8:AA8"/>
    <mergeCell ref="AB8:AC8"/>
    <mergeCell ref="AD8:AE8"/>
    <mergeCell ref="AB10:AC10"/>
    <mergeCell ref="AD10:AE10"/>
    <mergeCell ref="AF10:AG10"/>
    <mergeCell ref="AH10:AI10"/>
    <mergeCell ref="B8:C8"/>
    <mergeCell ref="D8:E8"/>
    <mergeCell ref="F8:G8"/>
    <mergeCell ref="H8:I8"/>
    <mergeCell ref="J8:K8"/>
    <mergeCell ref="L8:M8"/>
    <mergeCell ref="N8:O8"/>
    <mergeCell ref="P8:Q8"/>
    <mergeCell ref="R8:S8"/>
    <mergeCell ref="AB4:AC4"/>
    <mergeCell ref="AD4:AE4"/>
    <mergeCell ref="AF4:AG4"/>
    <mergeCell ref="AH4:AI4"/>
    <mergeCell ref="AJ4:AK4"/>
    <mergeCell ref="B6:C6"/>
    <mergeCell ref="D6:E6"/>
    <mergeCell ref="F6:G6"/>
    <mergeCell ref="H6:I6"/>
    <mergeCell ref="J6:K6"/>
    <mergeCell ref="N4:O4"/>
    <mergeCell ref="T4:U4"/>
    <mergeCell ref="V4:W4"/>
    <mergeCell ref="X4:Y4"/>
    <mergeCell ref="Z4:AA4"/>
    <mergeCell ref="AJ6:AK6"/>
    <mergeCell ref="X6:Y6"/>
    <mergeCell ref="Z6:AA6"/>
    <mergeCell ref="AB6:AC6"/>
    <mergeCell ref="AD6:AE6"/>
    <mergeCell ref="AF6:AG6"/>
    <mergeCell ref="AH6:AI6"/>
    <mergeCell ref="L6:M6"/>
    <mergeCell ref="N6:O6"/>
    <mergeCell ref="B4:C4"/>
    <mergeCell ref="D4:E4"/>
    <mergeCell ref="F4:G4"/>
    <mergeCell ref="H4:I4"/>
    <mergeCell ref="J4:K4"/>
    <mergeCell ref="L4:M4"/>
    <mergeCell ref="R3:S3"/>
    <mergeCell ref="T3:U3"/>
    <mergeCell ref="V3:W3"/>
    <mergeCell ref="F3:G3"/>
    <mergeCell ref="H3:I3"/>
    <mergeCell ref="J3:K3"/>
    <mergeCell ref="L3:M3"/>
    <mergeCell ref="N3:O3"/>
    <mergeCell ref="P3:Q3"/>
    <mergeCell ref="P4:Q4"/>
    <mergeCell ref="R4:S4"/>
    <mergeCell ref="A1:AK1"/>
    <mergeCell ref="A2:A3"/>
    <mergeCell ref="B2:G2"/>
    <mergeCell ref="H2:M2"/>
    <mergeCell ref="N2:S2"/>
    <mergeCell ref="T2:Y2"/>
    <mergeCell ref="Z2:AE2"/>
    <mergeCell ref="AF2:AK2"/>
    <mergeCell ref="B3:C3"/>
    <mergeCell ref="D3:E3"/>
    <mergeCell ref="AD3:AE3"/>
    <mergeCell ref="AF3:AG3"/>
    <mergeCell ref="AH3:AI3"/>
    <mergeCell ref="AJ3:AK3"/>
    <mergeCell ref="X3:Y3"/>
    <mergeCell ref="Z3:AA3"/>
    <mergeCell ref="AB3:AC3"/>
  </mergeCells>
  <pageMargins left="0.7" right="0.7" top="0.75" bottom="0.75" header="0.3" footer="0.3"/>
  <legacy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59D9B7D0BBCBE46973E114B4C142D3F" ma:contentTypeVersion="13" ma:contentTypeDescription="Create a new document." ma:contentTypeScope="" ma:versionID="a5129739f02250e97f4e6888267724f1">
  <xsd:schema xmlns:xsd="http://www.w3.org/2001/XMLSchema" xmlns:xs="http://www.w3.org/2001/XMLSchema" xmlns:p="http://schemas.microsoft.com/office/2006/metadata/properties" xmlns:ns1="http://schemas.microsoft.com/sharepoint/v3" xmlns:ns2="dda72f87-d276-45ed-aeab-6001a55a1665" xmlns:ns3="7998077b-899e-433b-8128-567110da9f04" targetNamespace="http://schemas.microsoft.com/office/2006/metadata/properties" ma:root="true" ma:fieldsID="672926319a51bc5c4766122d1feff16c" ns1:_="" ns2:_="" ns3:_="">
    <xsd:import namespace="http://schemas.microsoft.com/sharepoint/v3"/>
    <xsd:import namespace="dda72f87-d276-45ed-aeab-6001a55a1665"/>
    <xsd:import namespace="7998077b-899e-433b-8128-567110da9f0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3:SharedWithUsers" minOccurs="0"/>
                <xsd:element ref="ns3:SharedWithDetail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2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3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da72f87-d276-45ed-aeab-6001a55a166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6" nillable="true" ma:displayName="Tags" ma:internalName="MediaServiceAutoTags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998077b-899e-433b-8128-567110da9f04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_ip_UnifiedCompliancePolicyProperties xmlns="http://schemas.microsoft.com/sharepoint/v3" xsi:nil="true"/>
  </documentManagement>
</p:properties>
</file>

<file path=customXml/itemProps1.xml><?xml version="1.0" encoding="utf-8"?>
<ds:datastoreItem xmlns:ds="http://schemas.openxmlformats.org/officeDocument/2006/customXml" ds:itemID="{7B4B5EAD-7A53-4D10-A1DE-686AF84B296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106EFF9-0BF9-411E-BFA5-529CD15BAE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dda72f87-d276-45ed-aeab-6001a55a1665"/>
    <ds:schemaRef ds:uri="7998077b-899e-433b-8128-567110da9f0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FCB33F18-021F-4026-9F7B-50F27E012C04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</ds:schemaRefs>
</ds:datastoreItem>
</file>

<file path=docMetadata/LabelInfo.xml><?xml version="1.0" encoding="utf-8"?>
<clbl:labelList xmlns:clbl="http://schemas.microsoft.com/office/2020/mipLabelMetadata">
  <clbl:label id="{2b1a312f-35f7-499f-88b5-f3fe9dc06171}" enabled="0" method="" siteId="{2b1a312f-35f7-499f-88b5-f3fe9dc06171}" removed="1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3</vt:i4>
      </vt:variant>
    </vt:vector>
  </HeadingPairs>
  <TitlesOfParts>
    <vt:vector size="8" baseType="lpstr">
      <vt:lpstr>MET</vt:lpstr>
      <vt:lpstr>MET Advanced</vt:lpstr>
      <vt:lpstr>ELT</vt:lpstr>
      <vt:lpstr>ELM</vt:lpstr>
      <vt:lpstr>ELT Advanced</vt:lpstr>
      <vt:lpstr>ELM!Print_Area</vt:lpstr>
      <vt:lpstr>ELT!Print_Area</vt:lpstr>
      <vt:lpstr>MET!Print_Area</vt:lpstr>
    </vt:vector>
  </TitlesOfParts>
  <Company>NYSED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Cox</dc:creator>
  <cp:lastModifiedBy>Preston, Amber</cp:lastModifiedBy>
  <cp:lastPrinted>2023-04-05T17:33:23Z</cp:lastPrinted>
  <dcterms:created xsi:type="dcterms:W3CDTF">2014-01-10T19:12:52Z</dcterms:created>
  <dcterms:modified xsi:type="dcterms:W3CDTF">2023-05-31T15:59:31Z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0x010100559D9B7D0BBCBE46973E114B4C142D3F</vt:lpwstr>
  </property>
</Properties>
</file>